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938A560E-79FC-264E-846F-876A2D5BDD23}" xr6:coauthVersionLast="47" xr6:coauthVersionMax="47" xr10:uidLastSave="{00000000-0000-0000-0000-000000000000}"/>
  <bookViews>
    <workbookView xWindow="100" yWindow="116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8" i="11" l="1"/>
  <c r="J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2" i="11"/>
  <c r="G40" i="11"/>
  <c r="G38" i="11"/>
  <c r="G50" i="11"/>
  <c r="G49" i="11"/>
  <c r="G48" i="11"/>
  <c r="G23" i="11"/>
  <c r="G22" i="11"/>
  <c r="G21" i="11"/>
  <c r="G20" i="11"/>
  <c r="G19" i="11"/>
  <c r="G3" i="11"/>
  <c r="G4" i="11"/>
  <c r="G5" i="11"/>
  <c r="G17" i="11"/>
  <c r="G16" i="11"/>
  <c r="G15" i="11"/>
  <c r="G14" i="11"/>
  <c r="G12" i="11"/>
  <c r="G11" i="11"/>
  <c r="G10" i="11"/>
  <c r="G9" i="11"/>
  <c r="G8" i="11"/>
  <c r="G39" i="11"/>
  <c r="G43" i="11"/>
  <c r="G44" i="11"/>
  <c r="G41" i="11"/>
  <c r="G32" i="11"/>
  <c r="G30" i="11"/>
  <c r="G29" i="11"/>
  <c r="G18" i="11"/>
  <c r="G13" i="11"/>
  <c r="G37" i="11"/>
  <c r="G36" i="11"/>
  <c r="G7" i="11"/>
  <c r="G6" i="11"/>
  <c r="G35" i="11"/>
  <c r="G34" i="11"/>
  <c r="G33" i="11"/>
  <c r="G31" i="11"/>
  <c r="G28" i="11"/>
  <c r="G27" i="11"/>
  <c r="G26" i="11"/>
  <c r="G25" i="11"/>
  <c r="G24"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<sst xmlns="http://schemas.openxmlformats.org/spreadsheetml/2006/main" count="65" uniqueCount="65">
  <si>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</si>
  <si>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</si>
  <si>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</si>
  <si>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</si>
  <si>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</si>
  <si>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</si>
  <si>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</si>
  <si>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</si>
  <si>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</si>
  <si>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</si>
  <si>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</si>
  <si>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</si>
  <si>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</si>
  <si>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</si>
  <si>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</si>
  <si>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</si>
  <si>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</si>
  <si>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</si>
  <si>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</si>
  <si>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</si>
  <si>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</si>
  <si>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</si>
  <si>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</si>
  <si>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</si>
  <si>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</si>
  <si>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</si>
  <si>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</si>
  <si>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</si>
  <si>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</si>
  <si>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</si>
  <si>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</si>
  <si>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</si>
  <si>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</si>
  <si>
    <t>現在コンピュータはあらゆるところで使われていますが、利用するときは「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rPh sb="26" eb="28">
      <t>riyou</t>
    </rPh>
    <phoneticPr fontId="1"/>
  </si>
  <si>
    <t>a</t>
    <phoneticPr fontId="1"/>
  </si>
  <si>
    <t>FieldMouseではバーコードリーダという特殊なデバイスが必要ですが、誰もが持っているスマホを使って実世界GUIを実現するシステムがGoldfishです。
多くのスマホにはRFIDリーダというセンサが搭載されており、交通系ICカードを読み取ることができます。またスマホには傾きセンサも搭載されています。
GoldfishはスマホのRFIDリーダと傾きセンサを使って実世界GUIを実現するシステムです。
SuicaのようなRFIDリーダにスマホでタッチするとスマホ上のGoldfishのプログラムが自動的に起動され、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そこでスマホを回転させるとドアが開きます。
ドアの内側のロックにはサーボモータが設置されており、Webサーバに接続されています。スマホからサーバに通知を送ると、サーボモータが回転してドアを開けるようになっています。</t>
    <rPh sb="80" eb="81">
      <t>ooku</t>
    </rPh>
    <rPh sb="102" eb="104">
      <t>tousai</t>
    </rPh>
    <rPh sb="110" eb="113">
      <t>koutsuu</t>
    </rPh>
    <rPh sb="119" eb="120">
      <t>yomi</t>
    </rPh>
    <rPh sb="121" eb="122">
      <t xml:space="preserve">トル </t>
    </rPh>
    <rPh sb="138" eb="139">
      <t>katamuki</t>
    </rPh>
    <rPh sb="144" eb="146">
      <t>tousai</t>
    </rPh>
    <rPh sb="250" eb="253">
      <t>jidouteki</t>
    </rPh>
    <rPh sb="254" eb="256">
      <t xml:space="preserve">キドウ </t>
    </rPh>
    <rPh sb="461" eb="463">
      <t>setsuzoku</t>
    </rPh>
    <rPh sb="479" eb="481">
      <t>tsuuchi</t>
    </rPh>
    <rPh sb="482" eb="483">
      <t>okuru</t>
    </rPh>
    <phoneticPr fontId="1"/>
  </si>
  <si>
    <t>これはGoldfishを使って名刺の情報をパソコンにコピーしている例です。
名刺に貼られたRFIDタグにスマホでタッチしてから右にねじると、名刺に関連する情報がコピーされます。
またそのスマホを別のパソコンのところに持っていき、パソコンに貼られたRFIDタグにタッチしてから左にねじると、先ほどコピーしたデータがパソコンにコピーされます。
このような操作により、スマホで実世界のデータをすくい上げたり、別の場所に流しこんだりすることができます。
これは「実世界コピー&amp;ペースト」と言うべき操作であり、この手法が普及すれば実世界のコピペのイディオムとして有益だと考えられます。</t>
    <rPh sb="63" eb="64">
      <t>migi</t>
    </rPh>
    <rPh sb="70" eb="72">
      <t xml:space="preserve">メイシ </t>
    </rPh>
    <rPh sb="73" eb="75">
      <t>kanren</t>
    </rPh>
    <rPh sb="77" eb="79">
      <t>jouhou</t>
    </rPh>
    <rPh sb="108" eb="109">
      <t xml:space="preserve">モッテ </t>
    </rPh>
    <rPh sb="119" eb="120">
      <t>harare</t>
    </rPh>
    <rPh sb="137" eb="138">
      <t>hidari</t>
    </rPh>
    <rPh sb="144" eb="145">
      <t>saki</t>
    </rPh>
    <rPh sb="175" eb="177">
      <t>sousa</t>
    </rPh>
    <rPh sb="185" eb="188">
      <t>jitsuse</t>
    </rPh>
    <rPh sb="201" eb="202">
      <t>betsu</t>
    </rPh>
    <rPh sb="203" eb="205">
      <t>basho</t>
    </rPh>
    <rPh sb="206" eb="207">
      <t>nagashi</t>
    </rPh>
    <rPh sb="227" eb="230">
      <t>jitsuse</t>
    </rPh>
    <rPh sb="240" eb="241">
      <t xml:space="preserve">イウ </t>
    </rPh>
    <rPh sb="244" eb="246">
      <t>sousa</t>
    </rPh>
    <rPh sb="252" eb="254">
      <t>shuhou</t>
    </rPh>
    <rPh sb="255" eb="257">
      <t>fukyu</t>
    </rPh>
    <rPh sb="260" eb="263">
      <t>jitsusekai</t>
    </rPh>
    <rPh sb="276" eb="278">
      <t>yuueki</t>
    </rPh>
    <rPh sb="280" eb="281">
      <t>kangae</t>
    </rPh>
    <phoneticPr fontId="1"/>
  </si>
  <si>
    <t xml:space="preserve">TRONプロジェクトを提唱した坂村健氏は、1980年代から家庭での実世界インタフェースにも注目し、1989年にそれを実証するための「TRONハウス」を六本木に建築しました。
TRONプロジェクトは、CPUアーキテクチャやオペレーティングシステムなど、多岐にわたる新しいコンピュータシステムを提案するという野心的な研究プロジェクトでしたが、ヒューマンインタフェースに関する研究も行なわれてい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TRONハウスはWebの登場以前のものなので、オフィシャルなWebページなどは存在しませんが、どういうものであったかという映像はWebで公開されています。
</t>
    <rPh sb="125" eb="127">
      <t xml:space="preserve">タキ </t>
    </rPh>
    <rPh sb="131" eb="132">
      <t>atara</t>
    </rPh>
    <rPh sb="145" eb="147">
      <t>teian</t>
    </rPh>
    <rPh sb="152" eb="155">
      <t>yashinteki</t>
    </rPh>
    <rPh sb="156" eb="158">
      <t>kenkyu</t>
    </rPh>
    <rPh sb="182" eb="183">
      <t xml:space="preserve">カンスル </t>
    </rPh>
    <rPh sb="185" eb="187">
      <t>kenkyuu</t>
    </rPh>
    <rPh sb="188" eb="189">
      <t>okona</t>
    </rPh>
    <rPh sb="363" eb="365">
      <t>toujou</t>
    </rPh>
    <rPh sb="365" eb="367">
      <t>izen</t>
    </rPh>
    <rPh sb="390" eb="392">
      <t>sonza</t>
    </rPh>
    <rPh sb="412" eb="414">
      <t>eizou</t>
    </rPh>
    <rPh sb="419" eb="421">
      <t>koukai</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</si>
  <si>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近年、光、圧力、温度差などを電力源とする無電源センサが普及しはじめています。センサからは電力消費が非常に少ない無線通信によりデータがコンピュータに伝えられます。
これを利用すると配線も充電も不要なので、より広い領域で実世界コンピューティングを行なうことができると期待されます。
</t>
    <rPh sb="189" eb="191">
      <t>denryo</t>
    </rPh>
    <rPh sb="191" eb="193">
      <t>shouhi</t>
    </rPh>
    <rPh sb="194" eb="196">
      <t>hijou</t>
    </rPh>
    <rPh sb="197" eb="198">
      <t>sukunai</t>
    </rPh>
    <rPh sb="200" eb="202">
      <t xml:space="preserve">ムセナイ </t>
    </rPh>
    <rPh sb="202" eb="204">
      <t>tsuushin</t>
    </rPh>
    <rPh sb="218" eb="219">
      <t>tsutae</t>
    </rPh>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</si>
  <si>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個人的に利用する機器では指紋認証のような生体認証を利用できますが、公共のコンピュータではそういう認証手法は利用できません。また、パスワードマネージャを使えないかもしれませんから、パスワードによる認証も使いづらいでしょう。
FIDOのような新しい認証技術が普及すれば、個人用の認証機器を持ち歩くことにより実世界での認証も簡単になる可能性はありますが、認証機器を持ち歩く必要がありますし、普及には時間がかかりそうです。
あちこちで認証を行ないながらコンピュータを利用していると、認証情報が流出したり、行動履歴がわかってしまうことも考えられます。実世界におけるセキュリティとプライバシをうまく扱う技術が必要です。
</t>
    <rPh sb="110" eb="113">
      <t>kojin</t>
    </rPh>
    <rPh sb="114" eb="116">
      <t>riyou</t>
    </rPh>
    <rPh sb="118" eb="120">
      <t>kiki</t>
    </rPh>
    <rPh sb="122" eb="124">
      <t>shimon</t>
    </rPh>
    <rPh sb="124" eb="126">
      <t>ninshou</t>
    </rPh>
    <rPh sb="130" eb="132">
      <t>seitai</t>
    </rPh>
    <rPh sb="132" eb="134">
      <t>ninshou</t>
    </rPh>
    <rPh sb="135" eb="137">
      <t>riyou</t>
    </rPh>
    <rPh sb="143" eb="145">
      <t>koukyo</t>
    </rPh>
    <rPh sb="158" eb="160">
      <t>ninshou</t>
    </rPh>
    <rPh sb="160" eb="162">
      <t>shuhou</t>
    </rPh>
    <rPh sb="163" eb="165">
      <t>riyou</t>
    </rPh>
    <rPh sb="185" eb="186">
      <t>tsukaenai</t>
    </rPh>
    <rPh sb="207" eb="209">
      <t>ninsho</t>
    </rPh>
    <rPh sb="210" eb="211">
      <t>tsukai</t>
    </rPh>
    <rPh sb="229" eb="230">
      <t>atara</t>
    </rPh>
    <rPh sb="232" eb="234">
      <t>ninshou</t>
    </rPh>
    <rPh sb="234" eb="236">
      <t>gijuts</t>
    </rPh>
    <rPh sb="237" eb="239">
      <t>fukyu</t>
    </rPh>
    <rPh sb="243" eb="245">
      <t>kojin</t>
    </rPh>
    <rPh sb="245" eb="246">
      <t xml:space="preserve">ヨウイ </t>
    </rPh>
    <rPh sb="247" eb="249">
      <t>ninsho</t>
    </rPh>
    <rPh sb="249" eb="251">
      <t xml:space="preserve">キキ </t>
    </rPh>
    <rPh sb="252" eb="253">
      <t>mochiaruku</t>
    </rPh>
    <rPh sb="261" eb="264">
      <t>jitusekai</t>
    </rPh>
    <rPh sb="266" eb="268">
      <t>ninshou</t>
    </rPh>
    <rPh sb="269" eb="271">
      <t>kantan</t>
    </rPh>
    <rPh sb="274" eb="277">
      <t>kanouse</t>
    </rPh>
    <rPh sb="284" eb="286">
      <t>ninsho</t>
    </rPh>
    <rPh sb="286" eb="288">
      <t>kiki</t>
    </rPh>
    <rPh sb="289" eb="290">
      <t>mochia</t>
    </rPh>
    <rPh sb="293" eb="295">
      <t>hitsu</t>
    </rPh>
    <rPh sb="302" eb="304">
      <t>fukyu</t>
    </rPh>
    <rPh sb="306" eb="308">
      <t>jikan</t>
    </rPh>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</si>
  <si>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かもしれません。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</si>
  <si>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AI技術により、音声の認識は正確になってきましたが、認識結果をもとにどのように家電などを制御するかはまだ簡単ではありません。なんらかの標準化または常識が普及するのを待つ必要がありそうです。</t>
    <rPh sb="218" eb="221">
      <t>hyouju</t>
    </rPh>
    <rPh sb="224" eb="226">
      <t>joushi</t>
    </rPh>
    <rPh sb="227" eb="229">
      <t>fukyu</t>
    </rPh>
    <rPh sb="233" eb="234">
      <t xml:space="preserve">マツ </t>
    </rPh>
    <rPh sb="235" eb="237">
      <t>hitsuyo</t>
    </rPh>
    <phoneticPr fontId="1"/>
  </si>
  <si>
    <t>米国では、照明や家電製品を制御するための「X10」という商品が1975年ごろから広く使われています。
X10は電灯線の上に信号を載せることによって家電製品を制御します。たとえばX10対応のタイマをコンセントに挿し、X10で制御可能な装置を照明器具にとりつければ、同じ電灯線に接続された照明器具をタイマから制御できます。
X10が登場した当時はWiFiもLANもありませんでしたが、コンセントに挿すだけで様々なコントロールができるのは便利ですから、様々な機器に対応した装置が販売されています。たとえば米国ではX10を使ってガレージのドアを開閉する装置が普及しています。米国ではホームセンターでX10が普通に売られています。</t>
    <rPh sb="40" eb="41">
      <t>hiroku</t>
    </rPh>
    <rPh sb="111" eb="113">
      <t>seigyo</t>
    </rPh>
    <rPh sb="113" eb="115">
      <t>kanou</t>
    </rPh>
    <rPh sb="116" eb="118">
      <t>souchi</t>
    </rPh>
    <rPh sb="119" eb="121">
      <t xml:space="preserve">ショウメイ </t>
    </rPh>
    <rPh sb="121" eb="123">
      <t>kigu</t>
    </rPh>
    <rPh sb="164" eb="166">
      <t>toujou</t>
    </rPh>
    <rPh sb="223" eb="224">
      <t>samaza</t>
    </rPh>
    <rPh sb="226" eb="228">
      <t>kiki</t>
    </rPh>
    <rPh sb="229" eb="231">
      <t>taiou</t>
    </rPh>
    <rPh sb="233" eb="235">
      <t>souchi</t>
    </rPh>
    <rPh sb="236" eb="238">
      <t>hanbai</t>
    </rPh>
    <rPh sb="249" eb="251">
      <t>beikoku</t>
    </rPh>
    <rPh sb="257" eb="258">
      <t>tsukatte</t>
    </rPh>
    <rPh sb="268" eb="270">
      <t>kaihei</t>
    </rPh>
    <rPh sb="272" eb="274">
      <t>souchi</t>
    </rPh>
    <rPh sb="275" eb="277">
      <t>fukyu</t>
    </rPh>
    <rPh sb="283" eb="285">
      <t>beikoku</t>
    </rPh>
    <rPh sb="299" eb="301">
      <t>futsu</t>
    </rPh>
    <rPh sb="302" eb="303">
      <t xml:space="preserve">ウラレテハ </t>
    </rPh>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</si>
  <si>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それを介して赤外線を利用することにより各種の家電製品をコントロールすることができます。
赤外線以外にも、電灯線を経由して信号を伝えるものなど、各種の方法が現在広く利用されています。
</t>
    <rPh sb="89" eb="92">
      <t>sekigaisen</t>
    </rPh>
    <rPh sb="93" eb="95">
      <t>riyou</t>
    </rPh>
    <rPh sb="102" eb="104">
      <t>kakush</t>
    </rPh>
    <rPh sb="105" eb="109">
      <t>kaden</t>
    </rPh>
    <rPh sb="128" eb="131">
      <t>sekigai</t>
    </rPh>
    <rPh sb="131" eb="133">
      <t>igai</t>
    </rPh>
    <rPh sb="136" eb="138">
      <t>dentou</t>
    </rPh>
    <rPh sb="138" eb="139">
      <t xml:space="preserve">セン </t>
    </rPh>
    <rPh sb="140" eb="142">
      <t>keiyu</t>
    </rPh>
    <rPh sb="144" eb="146">
      <t>shingou</t>
    </rPh>
    <rPh sb="147" eb="148">
      <t>tsutaeru</t>
    </rPh>
    <phoneticPr fontId="1"/>
  </si>
  <si>
    <t xml:space="preserve">現在はコンピュータを利用できる場所は限られています。
机の前の椅子に座ってパソコンを使ったり、立ちながら片手でスマホを使ったりすることはできますが、風呂や台所やトイレのように水に濡れたり熱くなったりする可能性がある場所ではコンピュータを活用することができません。
キーボードやマウスは机の上でしかうまく使えませんし、コンピュータを使える環境はかなり限られているといえます。
風呂の中で良いことを思いついてもメモすることができませんし、料理中に何かを検索することもできません。
</t>
    <rPh sb="29" eb="30">
      <t xml:space="preserve">マエ </t>
    </rPh>
    <rPh sb="31" eb="33">
      <t xml:space="preserve">イス </t>
    </rPh>
    <rPh sb="34" eb="35">
      <t>suwatte</t>
    </rPh>
    <rPh sb="47" eb="48">
      <t>tach</t>
    </rPh>
    <rPh sb="52" eb="54">
      <t xml:space="preserve">カタテ </t>
    </rPh>
    <rPh sb="87" eb="88">
      <t xml:space="preserve">ミズ </t>
    </rPh>
    <rPh sb="89" eb="90">
      <t>nureru</t>
    </rPh>
    <rPh sb="93" eb="94">
      <t>atsuku</t>
    </rPh>
    <rPh sb="101" eb="104">
      <t>kanouse</t>
    </rPh>
    <rPh sb="107" eb="109">
      <t>basho</t>
    </rPh>
    <rPh sb="165" eb="166">
      <t>tsukaeru</t>
    </rPh>
    <rPh sb="168" eb="170">
      <t>kankyou</t>
    </rPh>
    <rPh sb="174" eb="175">
      <t>kagirare</t>
    </rPh>
    <rPh sb="187" eb="189">
      <t xml:space="preserve">フロ </t>
    </rPh>
    <rPh sb="190" eb="191">
      <t>naka</t>
    </rPh>
    <rPh sb="192" eb="193">
      <t>yoi</t>
    </rPh>
    <rPh sb="197" eb="198">
      <t>omoi</t>
    </rPh>
    <rPh sb="217" eb="219">
      <t>ryouri</t>
    </rPh>
    <rPh sb="219" eb="220">
      <t>naka</t>
    </rPh>
    <rPh sb="221" eb="222">
      <t>nani</t>
    </rPh>
    <rPh sb="224" eb="226">
      <t>kensa</t>
    </rPh>
    <phoneticPr fontId="1"/>
  </si>
  <si>
    <t xml:space="preserve">ちょっとしたメモを書いたり計算したりするときは紙を使うことが多いでしょう。
コンピュータでもメモを書いたり計算したり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シームレスに、情報を扱うことができると便利なはずです。
</t>
    <rPh sb="49" eb="50">
      <t>kaitari</t>
    </rPh>
    <rPh sb="53" eb="55">
      <t>keisan</t>
    </rPh>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</si>
  <si>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
コンピュータの扱う情報はコンピュータ的な装置を使って与えればよく、コンピュータの処理結果もコンピュータ的な装置を使えばよいと考えられてきました。
入出力装置については第3回「インタフェースの入出力装置」の回でで説明しましたが、ここで解説した装置はコンピュータで使うことだけを考えて作られたものがほとんどだといえます。
ヒューマンインタフェースの入出力装置は、コンピュータと人間の間のデータのやりとりをサポートしますが、コンピュータの中の情報と実世界の情報の変換に関してはあまり考慮されていません。</t>
    <rPh sb="193" eb="196">
      <t>nyuushu</t>
    </rPh>
    <rPh sb="196" eb="198">
      <t>souchi</t>
    </rPh>
    <rPh sb="200" eb="201">
      <t xml:space="preserve">カイ </t>
    </rPh>
    <rPh sb="270" eb="273">
      <t>nyuu</t>
    </rPh>
    <rPh sb="273" eb="275">
      <t>souchi</t>
    </rPh>
    <rPh sb="284" eb="286">
      <t>ningen</t>
    </rPh>
    <rPh sb="314" eb="315">
      <t>naka</t>
    </rPh>
    <rPh sb="316" eb="318">
      <t>jouh</t>
    </rPh>
    <rPh sb="319" eb="322">
      <t>jitsus</t>
    </rPh>
    <rPh sb="323" eb="325">
      <t>jouho</t>
    </rPh>
    <rPh sb="326" eb="328">
      <t>henkan</t>
    </rPh>
    <rPh sb="329" eb="330">
      <t>kanshite</t>
    </rPh>
    <rPh sb="336" eb="338">
      <t>kouryo</t>
    </rPh>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</si>
  <si>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ある本の情報を知りたいときは、本のタイトルやISBNなどをコンピュータに入力して検索しなければなりません。
そういうことはあたりまえだと思いがちですが、これだけコンピュータやネットワークが普及しているのに、目の前にあるものの情報すら簡単に知ることができないのは不思議な話です。
こういったことは従来のハードウェアやソフトウェアではほとんど不可能でしたが、近年のコンピュータやネットワークやセンサを利用すれば、それほど難しいことではなくなってきました。計算機やネットワークや入出力デバイスの進歩によって実世界インタフェースが実現可能になってきたといえますが、実世界インタフェースはまだまだ発展途上であり、工夫の余地が多いところです。
たくさんの実世界の情報を扱う必要がある環境では、実世界の情報をうまく扱う工夫がなされています。スーパーやコンビニで買い物をするときは、レジというコンピュータでバーコードをスキャンすることによって効率よく計算が行なわれますが、これはとても普及した実世界インタフェースだといえます。
家庭でもオフィスでもこのような環境は普及していませんが、将来はあらゆるところで実世界インタフェースが利用されるようになるでしょう。</t>
    <rPh sb="134" eb="135">
      <t>hon</t>
    </rPh>
    <rPh sb="136" eb="138">
      <t>jouho</t>
    </rPh>
    <rPh sb="139" eb="140">
      <t>shiritai</t>
    </rPh>
    <rPh sb="168" eb="170">
      <t>nyuuryo</t>
    </rPh>
    <rPh sb="172" eb="174">
      <t>kensaku</t>
    </rPh>
    <rPh sb="200" eb="201">
      <t>omoi</t>
    </rPh>
    <rPh sb="226" eb="228">
      <t>fukyu</t>
    </rPh>
    <rPh sb="235" eb="236">
      <t>👁️</t>
    </rPh>
    <rPh sb="237" eb="238">
      <t xml:space="preserve">マエ </t>
    </rPh>
    <rPh sb="244" eb="246">
      <t>jouhou</t>
    </rPh>
    <rPh sb="248" eb="250">
      <t>kantan</t>
    </rPh>
    <rPh sb="251" eb="252">
      <t>shiru</t>
    </rPh>
    <rPh sb="262" eb="265">
      <t xml:space="preserve">フシギ </t>
    </rPh>
    <rPh sb="266" eb="267">
      <t>hanashi</t>
    </rPh>
    <rPh sb="358" eb="361">
      <t>ケイサンキ</t>
    </rPh>
    <rPh sb="369" eb="372">
      <t>nyuushu</t>
    </rPh>
    <rPh sb="411" eb="414">
      <t>jitsuseka</t>
    </rPh>
    <rPh sb="426" eb="428">
      <t>hatten</t>
    </rPh>
    <rPh sb="428" eb="430">
      <t>tojou</t>
    </rPh>
    <rPh sb="434" eb="436">
      <t>kufuu</t>
    </rPh>
    <rPh sb="437" eb="439">
      <t>yochi</t>
    </rPh>
    <rPh sb="440" eb="441">
      <t>ooi</t>
    </rPh>
    <rPh sb="455" eb="458">
      <t>jitsuse</t>
    </rPh>
    <rPh sb="459" eb="461">
      <t>jouhou</t>
    </rPh>
    <rPh sb="462" eb="463">
      <t>atsukau</t>
    </rPh>
    <rPh sb="464" eb="466">
      <t>hitsuy</t>
    </rPh>
    <rPh sb="469" eb="471">
      <t>kankyou</t>
    </rPh>
    <rPh sb="474" eb="477">
      <t>jitsu</t>
    </rPh>
    <rPh sb="478" eb="480">
      <t>jouho</t>
    </rPh>
    <rPh sb="484" eb="485">
      <t>atsuka</t>
    </rPh>
    <rPh sb="486" eb="488">
      <t>kufuu</t>
    </rPh>
    <rPh sb="507" eb="508">
      <t>kaimono</t>
    </rPh>
    <rPh sb="547" eb="549">
      <t>kourits</t>
    </rPh>
    <rPh sb="551" eb="553">
      <t>keisan</t>
    </rPh>
    <rPh sb="554" eb="555">
      <t>okona</t>
    </rPh>
    <rPh sb="568" eb="570">
      <t>fukyu</t>
    </rPh>
    <rPh sb="572" eb="575">
      <t>jitsus</t>
    </rPh>
    <rPh sb="590" eb="592">
      <t>katei</t>
    </rPh>
    <rPh sb="605" eb="607">
      <t>kankyou</t>
    </rPh>
    <rPh sb="608" eb="610">
      <t>fukyu</t>
    </rPh>
    <rPh sb="618" eb="620">
      <t>shourai</t>
    </rPh>
    <rPh sb="629" eb="632">
      <t>jitsus</t>
    </rPh>
    <rPh sb="640" eb="642">
      <t>riyou</t>
    </rPh>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</si>
  <si>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実世界インタフェースでは、イディオムが特に重要になるでしょう。
</t>
    <rPh sb="323" eb="326">
      <t>jitsus</t>
    </rPh>
    <rPh sb="342" eb="343">
      <t>tokuni</t>
    </rPh>
    <rPh sb="344" eb="346">
      <t>juuyo</t>
    </rPh>
    <phoneticPr fontId="1"/>
  </si>
  <si>
    <t>近年の電車の駅では、Suicaなどのいわゆる「交通系ICカード」を使って改札口を通ることができます。_x000B_カードにはコイルと電子回路が内蔵されており、改札口のカードリーダにカードをタッチしたときに電源が供給されて通信が行なわれ、電車賃が自動的に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どういう位置にセンサを置けば良いか、どういう角度にすれば良いか、などについては、人間工学的な実験が徹底的に行なわれました。現在の改札機の構造について疑問を持っている人は多くないでしょうが、実世界インタフェースについてよく考えてデザインされたシステムが、広く普及してユーザがそれに慣れた結果、誰もが自然に使えるものになったのだといえます。</t>
    <rPh sb="3" eb="5">
      <t>densha</t>
    </rPh>
    <rPh sb="116" eb="119">
      <t>jidoute</t>
    </rPh>
    <rPh sb="455" eb="457">
      <t>ichi</t>
    </rPh>
    <rPh sb="462" eb="463">
      <t>okeba</t>
    </rPh>
    <rPh sb="465" eb="466">
      <t>yoi</t>
    </rPh>
    <rPh sb="473" eb="475">
      <t>∠</t>
    </rPh>
    <rPh sb="479" eb="480">
      <t>yoi</t>
    </rPh>
    <rPh sb="491" eb="493">
      <t>ningen</t>
    </rPh>
    <rPh sb="493" eb="495">
      <t>kougaku</t>
    </rPh>
    <rPh sb="495" eb="496">
      <t>teki</t>
    </rPh>
    <rPh sb="497" eb="499">
      <t>jikke</t>
    </rPh>
    <rPh sb="500" eb="503">
      <t>tettei</t>
    </rPh>
    <rPh sb="504" eb="505">
      <t>okona</t>
    </rPh>
    <rPh sb="512" eb="514">
      <t>genza</t>
    </rPh>
    <rPh sb="515" eb="518">
      <t>kaisats</t>
    </rPh>
    <rPh sb="519" eb="521">
      <t>kouzou</t>
    </rPh>
    <rPh sb="525" eb="527">
      <t>gimon</t>
    </rPh>
    <rPh sb="528" eb="529">
      <t>motte</t>
    </rPh>
    <rPh sb="533" eb="534">
      <t xml:space="preserve">ヒトツ </t>
    </rPh>
    <rPh sb="535" eb="536">
      <t>ooi</t>
    </rPh>
    <rPh sb="545" eb="548">
      <t>jitu</t>
    </rPh>
    <rPh sb="561" eb="562">
      <t>kanga</t>
    </rPh>
    <rPh sb="577" eb="578">
      <t>hiroku</t>
    </rPh>
    <rPh sb="579" eb="581">
      <t>fukyu</t>
    </rPh>
    <rPh sb="590" eb="591">
      <t xml:space="preserve">ナレバ </t>
    </rPh>
    <rPh sb="593" eb="595">
      <t>kekka</t>
    </rPh>
    <rPh sb="596" eb="597">
      <t>dare</t>
    </rPh>
    <rPh sb="599" eb="601">
      <t>shizen</t>
    </rPh>
    <rPh sb="602" eb="603">
      <t>tsukaeru</t>
    </rPh>
    <phoneticPr fontId="1"/>
  </si>
  <si>
    <t>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現在の自動車でも家電製品でも多くの「組み込みコンピュータ」が使われていますが、その存在はユーザに意識されることはありません。
将来はそのような「インビジブルコンピュータ」が主流となると思われ、それに至るために実世界インタフェースの研究開発が重要になってきます。
第4回「情報検索のインタフェース」で解説したように、実世界での人間の行動は検索に関連するものが大変多く、それをコンピュータで支援できれば便利なはずですが、そのような環境はまったく不十分です。
コンピュータやネットワークがあれば「アレはどこだっけ?」「あの店に行くにはどうすれば良いんだろう?」「近所に誰か友達いないかな?」といった検索を行なうことはできますが、このようなごく普通の検索はどこでももっと楽にできるべきでしょう。見えないコンピュータを利用した実世界インタフェースが望まれます。</t>
    <rPh sb="208" eb="210">
      <t>kaden</t>
    </rPh>
    <rPh sb="210" eb="212">
      <t>seihin</t>
    </rPh>
    <rPh sb="218" eb="219">
      <t>kumiko</t>
    </rPh>
    <rPh sb="332" eb="333">
      <t>daii</t>
    </rPh>
    <rPh sb="334" eb="335">
      <t xml:space="preserve">カイ </t>
    </rPh>
    <rPh sb="336" eb="338">
      <t>jouhou</t>
    </rPh>
    <rPh sb="338" eb="340">
      <t>kensa</t>
    </rPh>
    <rPh sb="350" eb="352">
      <t>kaisets</t>
    </rPh>
    <rPh sb="358" eb="361">
      <t>jitsu</t>
    </rPh>
    <rPh sb="363" eb="365">
      <t>ninge</t>
    </rPh>
    <rPh sb="366" eb="368">
      <t>koudou</t>
    </rPh>
    <rPh sb="369" eb="371">
      <t>kensak</t>
    </rPh>
    <rPh sb="372" eb="374">
      <t>kanren</t>
    </rPh>
    <rPh sb="379" eb="381">
      <t>taihen</t>
    </rPh>
    <rPh sb="381" eb="382">
      <t>ooi</t>
    </rPh>
    <rPh sb="394" eb="396">
      <t>shien</t>
    </rPh>
    <rPh sb="400" eb="402">
      <t>benri</t>
    </rPh>
    <rPh sb="414" eb="416">
      <t>kanky</t>
    </rPh>
    <rPh sb="421" eb="424">
      <t>fujuu</t>
    </rPh>
    <rPh sb="459" eb="460">
      <t>mise</t>
    </rPh>
    <rPh sb="461" eb="462">
      <t>iku</t>
    </rPh>
    <rPh sb="470" eb="471">
      <t>yoi</t>
    </rPh>
    <rPh sb="479" eb="481">
      <t>kinjo</t>
    </rPh>
    <rPh sb="482" eb="483">
      <t>dare</t>
    </rPh>
    <rPh sb="484" eb="486">
      <t>tomoda</t>
    </rPh>
    <rPh sb="497" eb="499">
      <t>kensa</t>
    </rPh>
    <rPh sb="500" eb="501">
      <t>okonau</t>
    </rPh>
    <rPh sb="519" eb="521">
      <t>futsu</t>
    </rPh>
    <rPh sb="522" eb="524">
      <t>kensa</t>
    </rPh>
    <rPh sb="532" eb="533">
      <t>raku</t>
    </rPh>
    <rPh sb="544" eb="545">
      <t>mienai</t>
    </rPh>
    <rPh sb="555" eb="557">
      <t>riyou</t>
    </rPh>
    <rPh sb="559" eb="562">
      <t>jits</t>
    </rPh>
    <rPh sb="570" eb="571">
      <t>nozomare</t>
    </rPh>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</si>
  <si>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こういうものが現在でも広く利用されていることは不思議でもあります。
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面白い映像を見るという目的のために、リモコンやテレビという手段が存在するわけですが、目的と手段が混同された結果、「どういうリモコンを設計すればよいか?」といったことを考えてしまいがちです。「そもそも」何をやりたかったのかを考えて、それに最適なインタフェースを考えるべきでしょう。
</t>
    <rPh sb="259" eb="261">
      <t>genzai</t>
    </rPh>
    <rPh sb="263" eb="264">
      <t>hiroku</t>
    </rPh>
    <rPh sb="265" eb="267">
      <t>riyou</t>
    </rPh>
    <rPh sb="275" eb="278">
      <t xml:space="preserve">フシギ </t>
    </rPh>
    <rPh sb="442" eb="444">
      <t>omoshi</t>
    </rPh>
    <rPh sb="445" eb="447">
      <t>eizo</t>
    </rPh>
    <rPh sb="448" eb="449">
      <t>miru</t>
    </rPh>
    <rPh sb="453" eb="455">
      <t>mokute</t>
    </rPh>
    <rPh sb="471" eb="473">
      <t>shudan</t>
    </rPh>
    <rPh sb="474" eb="476">
      <t>sonzai</t>
    </rPh>
    <rPh sb="484" eb="486">
      <t>mokute</t>
    </rPh>
    <rPh sb="487" eb="489">
      <t>shuda</t>
    </rPh>
    <rPh sb="490" eb="492">
      <t>kondou</t>
    </rPh>
    <rPh sb="495" eb="497">
      <t>kekka</t>
    </rPh>
    <rPh sb="508" eb="510">
      <t>sekkei</t>
    </rPh>
    <rPh sb="525" eb="526">
      <t>kangaete</t>
    </rPh>
    <rPh sb="542" eb="543">
      <t>nani</t>
    </rPh>
    <rPh sb="553" eb="554">
      <t>kangae</t>
    </rPh>
    <rPh sb="560" eb="562">
      <t>saiteki</t>
    </rPh>
    <rPh sb="571" eb="572">
      <t>kangaeru</t>
    </rPh>
    <phoneticPr fontId="1"/>
  </si>
  <si>
    <t xml:space="preserve">リモコンを利用して音楽を聞こうとする場合、アンプやプレーヤのような機器を正しく操作する必要があります。しかし、リモコンを適切に使用するためには、操作対象機器の役割や操作を熟知している必要があります。
音を出すにはスピーカが必要で、スピーカにはアンプを接続しなければなりません。そんなことはあたりまえと考える人も多いかもしれませんが、頭を使わなければこれらの機器は操作できません。音が出なかったときは、アンプの電源が入っていないのか/アンプとスピーカの間のケーブルが切れてしまっているのか/アンプが故障しているのか/ など様々なことを考える必要があります。
パソコンやスマホを使って音楽を再生する場合でも、楽曲のタイトルやその保存場所、もしくはストリーミングのサービスなどを知っている必要があるでしょう。
いずれにしても、現状では、かなり頭を使わないと音楽を聞くことすらできません。
ユーザのそもそもの要望は「音楽を聞きたい」ということだけなのですが、それとは直接関係無いことに頭や体を使う必要があることになります。
</t>
    <rPh sb="100" eb="101">
      <t xml:space="preserve">オト </t>
    </rPh>
    <rPh sb="102" eb="103">
      <t>dasu</t>
    </rPh>
    <rPh sb="111" eb="113">
      <t>hitsu</t>
    </rPh>
    <rPh sb="125" eb="127">
      <t>setsuzoku</t>
    </rPh>
    <rPh sb="150" eb="151">
      <t>kanga</t>
    </rPh>
    <rPh sb="153" eb="154">
      <t xml:space="preserve">ヒトツ </t>
    </rPh>
    <rPh sb="155" eb="156">
      <t>ooi</t>
    </rPh>
    <rPh sb="166" eb="167">
      <t>atama</t>
    </rPh>
    <rPh sb="168" eb="169">
      <t>tsukawa</t>
    </rPh>
    <rPh sb="178" eb="180">
      <t>kiki</t>
    </rPh>
    <rPh sb="181" eb="183">
      <t>sousa</t>
    </rPh>
    <rPh sb="189" eb="190">
      <t>oto</t>
    </rPh>
    <rPh sb="191" eb="192">
      <t>denai</t>
    </rPh>
    <rPh sb="204" eb="206">
      <t>denge</t>
    </rPh>
    <rPh sb="207" eb="208">
      <t>haitte</t>
    </rPh>
    <rPh sb="232" eb="233">
      <t>kirete</t>
    </rPh>
    <rPh sb="248" eb="250">
      <t>kosho</t>
    </rPh>
    <rPh sb="260" eb="261">
      <t>samaza</t>
    </rPh>
    <rPh sb="266" eb="267">
      <t>kangaeru</t>
    </rPh>
    <rPh sb="269" eb="271">
      <t>hitsu</t>
    </rPh>
    <rPh sb="360" eb="362">
      <t>genjou</t>
    </rPh>
    <phoneticPr fontId="1"/>
  </si>
  <si>
    <t xml:space="preserve">私が同僚と開発した「Playstand」システムは、頭を使わなくても音楽を楽しむことができるように、朦朧思考デザインされたシステムです。
CDケースの中にRFIDタグが入っており、スピーカが置かれた台の裏側にはカードリーダとアンプが組み込まれています。
スピーカ台の上にCDケースを置くと、置かれたCDの種類をシステムが検出し、その音楽が自動的に再生されます。
これはリモコンを使っていろんな機器を操作して音楽を再生することと比べると直感的であり、頭を使う要素が少なく、朦朧としていても利用することができます。
単純な仕組みですが、ユーザはCDケースを台に置くという簡単な操作によって「どの場所で何を聞きいたいか」を指示できていることになります。
普通のシステムでは、アンプの電源を入れる / CDプレーヤの電源を入れてCDをセットして再生ボタンを押す / といった操作が必要です。普通はこのような操作を簡単に実行できるかもしれませんが、朦朧としているときは難しいのではないでしょうか。
</t>
    <rPh sb="2" eb="4">
      <t>douryou</t>
    </rPh>
    <rPh sb="95" eb="96">
      <t>okareta</t>
    </rPh>
    <rPh sb="101" eb="103">
      <t>uragawa</t>
    </rPh>
    <rPh sb="250" eb="252">
      <t>futsu</t>
    </rPh>
    <rPh sb="264" eb="266">
      <t>denge</t>
    </rPh>
    <rPh sb="267" eb="268">
      <t xml:space="preserve">ド </t>
    </rPh>
    <rPh sb="280" eb="282">
      <t>denge</t>
    </rPh>
    <rPh sb="283" eb="284">
      <t>ir</t>
    </rPh>
    <rPh sb="294" eb="296">
      <t>saisei</t>
    </rPh>
    <rPh sb="300" eb="301">
      <t xml:space="preserve">オス </t>
    </rPh>
    <rPh sb="309" eb="311">
      <t>sousa</t>
    </rPh>
    <rPh sb="312" eb="314">
      <t>hitsuyo</t>
    </rPh>
    <rPh sb="317" eb="319">
      <t>futsu</t>
    </rPh>
    <rPh sb="325" eb="327">
      <t>sousa</t>
    </rPh>
    <rPh sb="328" eb="330">
      <t>kantan</t>
    </rPh>
    <rPh sb="331" eb="333">
      <t>jikkou</t>
    </rPh>
    <rPh sb="420" eb="422">
      <t>mourou</t>
    </rPh>
    <rPh sb="430" eb="431">
      <t>muzu</t>
    </rPh>
    <phoneticPr fontId="1"/>
  </si>
  <si>
    <t>元気が無いときでも使えるか? 体の調子が悪くても使えるか? などを考えたうえでデザインをすれば、自然とユニバーサルデザインなシステムを作れるはずです。
体の調子が悪かったり酔っていたり、頭が朦朧としているときには、ふだんは使えているシステムでもうまく使えないかもしれません。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そのためには実世界インタフェース的な発想が有効です。
レジで支払いに苦労している人がいたり、バスの出口や電車の改札口でモタモタしている人がいたり、何かを利用するのに苦労している人を見てイライラすることはよくありますが、第1回「ヒューマンインタフェースとは」で解説したように、こういったシステムを自分がうまく使えるのは慣れているからにすぎませんし、朦朧としているときにはうまく使えないかもしれません。
何かにすでに慣れてしまっているとき、そうでない状況を想像するのは難しいですが、「朦朧としてても使えるか?」は想像しやすいと思います。朦朧としている状況を想像し、それでも使えるインタフェースをデザインするのが良いでしょう。</t>
    <rPh sb="86" eb="87">
      <t xml:space="preserve">ヨウ </t>
    </rPh>
    <rPh sb="315" eb="317">
      <t>shiharai</t>
    </rPh>
    <rPh sb="319" eb="321">
      <t>kurou</t>
    </rPh>
    <rPh sb="325" eb="326">
      <t>hito</t>
    </rPh>
    <rPh sb="335" eb="337">
      <t>degu</t>
    </rPh>
    <rPh sb="338" eb="340">
      <t>densha</t>
    </rPh>
    <rPh sb="341" eb="344">
      <t>kaisatsugu</t>
    </rPh>
    <rPh sb="353" eb="354">
      <t>hito</t>
    </rPh>
    <rPh sb="359" eb="360">
      <t>daii</t>
    </rPh>
    <rPh sb="361" eb="362">
      <t xml:space="preserve">カイ </t>
    </rPh>
    <rPh sb="384" eb="385">
      <t>kaisets</t>
    </rPh>
    <rPh sb="433" eb="435">
      <t>jibu</t>
    </rPh>
    <rPh sb="439" eb="440">
      <t>tsukaeru</t>
    </rPh>
    <rPh sb="444" eb="445">
      <t xml:space="preserve">ナレバ </t>
    </rPh>
    <rPh sb="459" eb="461">
      <t>mourou</t>
    </rPh>
    <rPh sb="473" eb="474">
      <t>tsukaenai</t>
    </rPh>
    <rPh sb="486" eb="487">
      <t>nani</t>
    </rPh>
    <rPh sb="492" eb="493">
      <t>narete</t>
    </rPh>
    <rPh sb="509" eb="511">
      <t>jouky</t>
    </rPh>
    <rPh sb="512" eb="514">
      <t>souzou</t>
    </rPh>
    <rPh sb="518" eb="519">
      <t>muzu</t>
    </rPh>
    <rPh sb="526" eb="528">
      <t>mourou</t>
    </rPh>
    <rPh sb="533" eb="534">
      <t>tsukaeru</t>
    </rPh>
    <rPh sb="540" eb="542">
      <t>souzo</t>
    </rPh>
    <rPh sb="547" eb="548">
      <t>omoimasu</t>
    </rPh>
    <rPh sb="552" eb="554">
      <t>mouro</t>
    </rPh>
    <rPh sb="559" eb="561">
      <t>joukyou</t>
    </rPh>
    <rPh sb="562" eb="564">
      <t>souzou</t>
    </rPh>
    <rPh sb="570" eb="571">
      <t>tsukaeru</t>
    </rPh>
    <rPh sb="589" eb="590">
      <t xml:space="preserve">ヨイカ </t>
    </rPh>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</si>
  <si>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が、1990年の段階でこういう将来を予測し、それが現実になったことになります。
マーク・ワイザーは30年後の常識を発明したビジョナリーだったといえるでしょう。
第2回「ヒューマンインタフェースの歴史」で解説したように、現在のGUIはXerox PARCの研究者が発明したものが現在の常識になったものです。
この写真のような環境は現在の常識になっていますが、それが無かった時代にそういう将来を予測したのは偉大なことだといえるでしょう。
</t>
    <rPh sb="240" eb="241">
      <t>nen</t>
    </rPh>
    <rPh sb="242" eb="244">
      <t>dankai</t>
    </rPh>
    <rPh sb="249" eb="251">
      <t>shourai</t>
    </rPh>
    <rPh sb="252" eb="254">
      <t>yosoku</t>
    </rPh>
    <rPh sb="259" eb="261">
      <t>genjitsu</t>
    </rPh>
    <rPh sb="315" eb="316">
      <t>daii</t>
    </rPh>
    <rPh sb="317" eb="318">
      <t xml:space="preserve">カイ </t>
    </rPh>
    <rPh sb="332" eb="334">
      <t>rekis</t>
    </rPh>
    <rPh sb="336" eb="338">
      <t>kaisetsu</t>
    </rPh>
    <rPh sb="344" eb="346">
      <t>genza</t>
    </rPh>
    <rPh sb="362" eb="365">
      <t>kenkyuusha</t>
    </rPh>
    <rPh sb="366" eb="368">
      <t>hatsumei</t>
    </rPh>
    <rPh sb="373" eb="375">
      <t>genza</t>
    </rPh>
    <rPh sb="376" eb="378">
      <t>joushik</t>
    </rPh>
    <rPh sb="390" eb="392">
      <t>shashi</t>
    </rPh>
    <rPh sb="396" eb="398">
      <t>kankyo</t>
    </rPh>
    <rPh sb="399" eb="401">
      <t>genza</t>
    </rPh>
    <rPh sb="402" eb="404">
      <t>joushi</t>
    </rPh>
    <rPh sb="416" eb="417">
      <t>nai</t>
    </rPh>
    <rPh sb="420" eb="422">
      <t>jidai</t>
    </rPh>
    <rPh sb="427" eb="429">
      <t>shourai</t>
    </rPh>
    <rPh sb="430" eb="432">
      <t>yosoku</t>
    </rPh>
    <rPh sb="436" eb="438">
      <t>idai</t>
    </rPh>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</si>
  <si>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
コンピュータ技術を使って、紙などの実世界の情報とコンピュータの情報を融合できる可能性があることを示した点でDigitalDeskは画期的でした。これに刺激を受けて、机を利用する様々な実世界インタフェースの研究が行なわれました。</t>
    <rPh sb="259" eb="261">
      <t>gijuts</t>
    </rPh>
    <rPh sb="262" eb="263">
      <t>tsukatte</t>
    </rPh>
    <rPh sb="266" eb="267">
      <t>kami</t>
    </rPh>
    <rPh sb="270" eb="273">
      <t>jitsuse</t>
    </rPh>
    <rPh sb="274" eb="276">
      <t>jouho</t>
    </rPh>
    <rPh sb="284" eb="286">
      <t>jouho</t>
    </rPh>
    <rPh sb="287" eb="289">
      <t>yuugou</t>
    </rPh>
    <rPh sb="292" eb="295">
      <t>kanouse</t>
    </rPh>
    <rPh sb="301" eb="302">
      <t>shimesh</t>
    </rPh>
    <rPh sb="304" eb="305">
      <t xml:space="preserve">テン </t>
    </rPh>
    <rPh sb="318" eb="321">
      <t>kakki</t>
    </rPh>
    <rPh sb="328" eb="330">
      <t>shigeki</t>
    </rPh>
    <rPh sb="331" eb="332">
      <t>ukete</t>
    </rPh>
    <rPh sb="335" eb="336">
      <t>tsukue</t>
    </rPh>
    <rPh sb="337" eb="339">
      <t>riyou</t>
    </rPh>
    <rPh sb="341" eb="342">
      <t>samaza</t>
    </rPh>
    <rPh sb="344" eb="347">
      <t>jitsu</t>
    </rPh>
    <rPh sb="355" eb="357">
      <t>kenky</t>
    </rPh>
    <rPh sb="358" eb="359">
      <t>okonawa</t>
    </rPh>
    <phoneticPr fontId="1"/>
  </si>
  <si>
    <t xml:space="preserve">カメラとプロジェクタを巧妙に組み合せた実世界インタフェースの例としてMITのPranav Mistryが開発した「Sixth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プロジェクタを身につけて使うというアイデアは昔からありましたが、従来のプロジェクタはとても重くて電源も必要なので、実際に使うことはほとんど無理でした。しかしSixthSenseのプロジェクタはバッテリ駆動で充分小型であるため、本当にこれを利用することは全く不可能とはいえない状況になっています。
このようなデバイスの進化により、新しい実世界インタフェースの可能性が広がるのは楽しいことだといえるでしょう。
</t>
    <rPh sb="52" eb="54">
      <t>kaihatsu</t>
    </rPh>
    <rPh sb="191" eb="192">
      <t xml:space="preserve">ミ </t>
    </rPh>
    <rPh sb="196" eb="197">
      <t>tsukau</t>
    </rPh>
    <rPh sb="206" eb="207">
      <t>mukas</t>
    </rPh>
    <rPh sb="216" eb="218">
      <t>juurai</t>
    </rPh>
    <rPh sb="229" eb="230">
      <t>omoku</t>
    </rPh>
    <rPh sb="232" eb="234">
      <t>dengen</t>
    </rPh>
    <rPh sb="235" eb="237">
      <t>hitsu</t>
    </rPh>
    <rPh sb="241" eb="243">
      <t>jissai</t>
    </rPh>
    <rPh sb="244" eb="245">
      <t>tsukau</t>
    </rPh>
    <rPh sb="253" eb="255">
      <t xml:space="preserve">ムリ </t>
    </rPh>
    <rPh sb="284" eb="286">
      <t>kudou</t>
    </rPh>
    <rPh sb="287" eb="289">
      <t>juubun</t>
    </rPh>
    <rPh sb="289" eb="291">
      <t>kogata</t>
    </rPh>
    <rPh sb="297" eb="299">
      <t>hontou</t>
    </rPh>
    <rPh sb="303" eb="305">
      <t>riyo</t>
    </rPh>
    <rPh sb="310" eb="311">
      <t>mattaku</t>
    </rPh>
    <rPh sb="312" eb="315">
      <t>fukanou</t>
    </rPh>
    <rPh sb="321" eb="323">
      <t>joukyo</t>
    </rPh>
    <rPh sb="342" eb="344">
      <t>shinka</t>
    </rPh>
    <rPh sb="348" eb="349">
      <t>atara</t>
    </rPh>
    <rPh sb="351" eb="354">
      <t>jitsuse</t>
    </rPh>
    <rPh sb="362" eb="365">
      <t>kanouse</t>
    </rPh>
    <rPh sb="366" eb="367">
      <t>hirogaru</t>
    </rPh>
    <rPh sb="371" eb="372">
      <t>tanoshii</t>
    </rPh>
    <phoneticPr fontId="1"/>
  </si>
  <si>
    <t>実世界インタフェースでは現在の位置情報を有効に利用できることがあります。
第3回「インタフェースの入出力装置」でも紹介した「Active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GPSが手軽に利用できるようになってから、位置情報を利用したインタフェースやサービスは格段に進化しました。同じように、部屋の中の位置情報を手軽に利用できるようになれば、全く新しいインタフェースが登場するかもしれません。
たとえば、地下街での道案内のようなサービスも可能になります。</t>
    <rPh sb="38" eb="39">
      <t>daii</t>
    </rPh>
    <rPh sb="40" eb="41">
      <t xml:space="preserve">カイ </t>
    </rPh>
    <rPh sb="167" eb="169">
      <t>tegaru</t>
    </rPh>
    <rPh sb="170" eb="172">
      <t>riyou</t>
    </rPh>
    <rPh sb="184" eb="186">
      <t>ichi</t>
    </rPh>
    <rPh sb="186" eb="188">
      <t>jouhou</t>
    </rPh>
    <rPh sb="189" eb="191">
      <t>riyou</t>
    </rPh>
    <rPh sb="206" eb="208">
      <t>kakudan</t>
    </rPh>
    <rPh sb="209" eb="211">
      <t xml:space="preserve">シンカ </t>
    </rPh>
    <rPh sb="216" eb="217">
      <t>onaji</t>
    </rPh>
    <rPh sb="222" eb="224">
      <t>heya</t>
    </rPh>
    <rPh sb="225" eb="226">
      <t>naka</t>
    </rPh>
    <rPh sb="227" eb="229">
      <t>ichi</t>
    </rPh>
    <rPh sb="229" eb="231">
      <t>jouhou</t>
    </rPh>
    <rPh sb="232" eb="234">
      <t>tegaru</t>
    </rPh>
    <rPh sb="235" eb="237">
      <t>riyou</t>
    </rPh>
    <rPh sb="247" eb="248">
      <t>mattaku</t>
    </rPh>
    <rPh sb="249" eb="250">
      <t>atara</t>
    </rPh>
    <rPh sb="260" eb="262">
      <t>toujou</t>
    </rPh>
    <rPh sb="278" eb="281">
      <t>chikagai</t>
    </rPh>
    <rPh sb="283" eb="284">
      <t>michi</t>
    </rPh>
    <rPh sb="284" eb="286">
      <t>annai</t>
    </rPh>
    <rPh sb="295" eb="297">
      <t>kanou</t>
    </rPh>
    <phoneticPr fontId="1"/>
  </si>
  <si>
    <t>バーコードはほとんどの商品に貼られており、商品を高速に識別するために広く利用されていますが、実世界の情報を利用し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バーコードは、コンビニやスーパーで利用するために普及したものですが、そのおかげで大変馴染み深い存在となりました。
実世界の様々なものにバーコードを貼るだけでコンピュータと連携しやすくなるわけですから、実世界インタフェースのために活用することは大変有益だと考えられます。</t>
    <rPh sb="11" eb="13">
      <t>shouhin</t>
    </rPh>
    <rPh sb="14" eb="15">
      <t>harare</t>
    </rPh>
    <rPh sb="21" eb="23">
      <t>shouhin</t>
    </rPh>
    <rPh sb="24" eb="26">
      <t>kousoku</t>
    </rPh>
    <rPh sb="27" eb="29">
      <t>shikibetsu</t>
    </rPh>
    <rPh sb="34" eb="35">
      <t>hiroku</t>
    </rPh>
    <rPh sb="36" eb="38">
      <t>riyou</t>
    </rPh>
    <rPh sb="53" eb="55">
      <t>riyou</t>
    </rPh>
    <rPh sb="184" eb="186">
      <t>riyo</t>
    </rPh>
    <rPh sb="191" eb="193">
      <t>fukyu</t>
    </rPh>
    <rPh sb="207" eb="209">
      <t>taihen</t>
    </rPh>
    <rPh sb="209" eb="211">
      <t>najimibukai</t>
    </rPh>
    <rPh sb="214" eb="216">
      <t>sonza</t>
    </rPh>
    <rPh sb="224" eb="227">
      <t>jitsus</t>
    </rPh>
    <rPh sb="228" eb="229">
      <t>samaza</t>
    </rPh>
    <rPh sb="240" eb="241">
      <t>haru</t>
    </rPh>
    <rPh sb="252" eb="254">
      <t>renkei</t>
    </rPh>
    <rPh sb="267" eb="270">
      <t>jitsu</t>
    </rPh>
    <rPh sb="281" eb="283">
      <t>katsuyo</t>
    </rPh>
    <rPh sb="288" eb="290">
      <t>taihen</t>
    </rPh>
    <rPh sb="290" eb="292">
      <t>yuueki</t>
    </rPh>
    <rPh sb="294" eb="295">
      <t>kangae</t>
    </rPh>
    <phoneticPr fontId="1"/>
  </si>
  <si>
    <t xml:space="preserve">私は、バーコードを利用した「実世界GUI」というものを提案しています。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って移動させることにより、音量をどれだけ制御したいのかということがわかります。_x000B_GUIのメニューは、「何をクリックしたか」「その後どれぐらい移動したか」という情報だけを利用しています。FieldMouseを使うと、それと同じことができますから、実世界にバーコードを貼っておくだけで、それをメニューのように利用することができます。
</t>
    <rPh sb="180" eb="182">
      <t>idou</t>
    </rPh>
    <rPh sb="229" eb="230">
      <t>nani</t>
    </rPh>
    <rPh sb="242" eb="243">
      <t xml:space="preserve">アト </t>
    </rPh>
    <rPh sb="248" eb="250">
      <t>idou</t>
    </rPh>
    <rPh sb="257" eb="259">
      <t>jouhou</t>
    </rPh>
    <rPh sb="262" eb="264">
      <t>riyou</t>
    </rPh>
    <rPh sb="288" eb="289">
      <t>onaji</t>
    </rPh>
    <phoneticPr fontId="1"/>
  </si>
  <si>
    <t xml:space="preserve">普通の家で実世界インタフェースを利用できれば便利でしょう。
家には沢山の家電製品や水回り機器がありますから、それを簡単に制御できれば便利です。
また、コンピュータを明示的に使わなくても、必要な情報が簡単に手に入れば便利です。家に置いてある時計のように何気なく便利にコンピュータを利用できると便利でしょう。
IT技術で家を便利にする「スマートハウス」の期待が高まっており、実世界GUIのような実世界インタフェースを家庭のいろいろな場所で利用できれば嬉しいはずです。
</t>
    <rPh sb="30" eb="31">
      <t xml:space="preserve">イエ </t>
    </rPh>
    <rPh sb="33" eb="35">
      <t>takusan</t>
    </rPh>
    <rPh sb="36" eb="38">
      <t>kad</t>
    </rPh>
    <rPh sb="38" eb="40">
      <t>seihin</t>
    </rPh>
    <rPh sb="41" eb="43">
      <t>mizumawari</t>
    </rPh>
    <rPh sb="44" eb="46">
      <t>kiki</t>
    </rPh>
    <rPh sb="57" eb="59">
      <t>kantan</t>
    </rPh>
    <rPh sb="60" eb="62">
      <t>seigyo</t>
    </rPh>
    <rPh sb="66" eb="68">
      <t>benri</t>
    </rPh>
    <rPh sb="82" eb="85">
      <t>meiji</t>
    </rPh>
    <rPh sb="86" eb="87">
      <t>tsukawa</t>
    </rPh>
    <rPh sb="93" eb="95">
      <t>hitsuyo</t>
    </rPh>
    <rPh sb="96" eb="98">
      <t>jouhou</t>
    </rPh>
    <rPh sb="99" eb="101">
      <t>kantan</t>
    </rPh>
    <rPh sb="102" eb="103">
      <t xml:space="preserve">テ </t>
    </rPh>
    <rPh sb="104" eb="105">
      <t>haire</t>
    </rPh>
    <rPh sb="107" eb="109">
      <t>benri</t>
    </rPh>
    <rPh sb="112" eb="113">
      <t>ie</t>
    </rPh>
    <rPh sb="114" eb="115">
      <t>oite</t>
    </rPh>
    <rPh sb="119" eb="121">
      <t>tokei</t>
    </rPh>
    <rPh sb="125" eb="127">
      <t>nanige</t>
    </rPh>
    <rPh sb="129" eb="131">
      <t>benri</t>
    </rPh>
    <rPh sb="139" eb="141">
      <t>riyou</t>
    </rPh>
    <rPh sb="145" eb="147">
      <t>benri</t>
    </rPh>
    <rPh sb="223" eb="224">
      <t>ureshii</t>
    </rPh>
    <phoneticPr fontId="1"/>
  </si>
  <si>
    <t>坂村健氏は2005年の愛知万博と同時期に、トヨタと共同で「夢の住宅PAPI」というスマートホームの実験を行ないました。
TRONハウスの頃はまだインターネットが存在しませんでしたが、PAPIはインターネットが普及したあとのプロジェクトであり、コンピュータやネットワークの環境も大きく進化したものでした。
TRONハウスもPAPIも画期的なものではありましたが、実際にそこに住んで実証実験を行なったわけではないので、住んでみた感想のようなものが無いのは残念なところです。</t>
    <rPh sb="16" eb="17">
      <t>douji</t>
    </rPh>
    <rPh sb="17" eb="19">
      <t xml:space="preserve">ジキ </t>
    </rPh>
    <rPh sb="166" eb="169">
      <t>kakki</t>
    </rPh>
    <rPh sb="181" eb="183">
      <t>jissai</t>
    </rPh>
    <rPh sb="187" eb="188">
      <t>sunde</t>
    </rPh>
    <rPh sb="190" eb="192">
      <t>jissho</t>
    </rPh>
    <rPh sb="192" eb="194">
      <t>jikke</t>
    </rPh>
    <rPh sb="195" eb="196">
      <t>okona</t>
    </rPh>
    <rPh sb="208" eb="209">
      <t>sunde</t>
    </rPh>
    <rPh sb="213" eb="215">
      <t>kansou</t>
    </rPh>
    <rPh sb="222" eb="223">
      <t xml:space="preserve">ナイ </t>
    </rPh>
    <rPh sb="226" eb="228">
      <t>zannen</t>
    </rPh>
    <phoneticPr fontId="1"/>
  </si>
  <si>
    <t xml:space="preserve">米国ジョージア州アトランタのGeoegia Tech(ジョージア工科大学)のGregory Abowdは、実用的な実世界インタフェースの実験を行なうために、大学キャンパス内に「AwareHome」という家を建てました。
AwareHomeはベッドルームが4個ある大きめの住宅で、いたるところにセンサやディスプレイを置くことにより、新しい実世界インタフェースを実験しようというものでした。
実際に生活の中で使えることを目指したため、学生に実際に住んで生活してもらうという形態で実験と研究開発を行なっていました。
</t>
    <rPh sb="0" eb="2">
      <t>beikoku</t>
    </rPh>
    <rPh sb="7" eb="8">
      <t xml:space="preserve">シュウ </t>
    </rPh>
    <rPh sb="32" eb="36">
      <t>koukadaigaku</t>
    </rPh>
    <rPh sb="53" eb="55">
      <t>jitsuyo</t>
    </rPh>
    <rPh sb="55" eb="56">
      <t xml:space="preserve">テキスト </t>
    </rPh>
    <rPh sb="57" eb="60">
      <t>jitsuse</t>
    </rPh>
    <rPh sb="68" eb="70">
      <t>jikken</t>
    </rPh>
    <rPh sb="71" eb="72">
      <t>okonau</t>
    </rPh>
    <rPh sb="78" eb="80">
      <t>daigak</t>
    </rPh>
    <rPh sb="85" eb="86">
      <t>naibu</t>
    </rPh>
    <rPh sb="103" eb="104">
      <t xml:space="preserve">タテマシタ </t>
    </rPh>
    <rPh sb="128" eb="129">
      <t xml:space="preserve">コ </t>
    </rPh>
    <rPh sb="131" eb="132">
      <t>ookime</t>
    </rPh>
    <rPh sb="135" eb="137">
      <t>juutaku</t>
    </rPh>
    <rPh sb="157" eb="158">
      <t xml:space="preserve">オク </t>
    </rPh>
    <rPh sb="165" eb="166">
      <t>atara</t>
    </rPh>
    <rPh sb="168" eb="171">
      <t>jitsuse</t>
    </rPh>
    <rPh sb="179" eb="181">
      <t>jikken</t>
    </rPh>
    <rPh sb="194" eb="196">
      <t>jissai</t>
    </rPh>
    <rPh sb="197" eb="199">
      <t>seikatsu</t>
    </rPh>
    <rPh sb="200" eb="201">
      <t>naka</t>
    </rPh>
    <rPh sb="202" eb="203">
      <t>tsukaeru</t>
    </rPh>
    <rPh sb="208" eb="210">
      <t>mezashi</t>
    </rPh>
    <rPh sb="215" eb="217">
      <t>gakusei</t>
    </rPh>
    <rPh sb="218" eb="220">
      <t>jissai</t>
    </rPh>
    <rPh sb="221" eb="222">
      <t xml:space="preserve">スンデ </t>
    </rPh>
    <rPh sb="224" eb="226">
      <t>seikatsu</t>
    </rPh>
    <rPh sb="234" eb="236">
      <t xml:space="preserve">ケイタイ </t>
    </rPh>
    <rPh sb="237" eb="239">
      <t>jikken</t>
    </rPh>
    <rPh sb="240" eb="242">
      <t>kenkyu</t>
    </rPh>
    <rPh sb="242" eb="244">
      <t>kaihatsu</t>
    </rPh>
    <rPh sb="245" eb="246">
      <t>okona</t>
    </rPh>
    <phoneticPr fontId="1"/>
  </si>
  <si>
    <t>これはAwareHomeの研究のひとつで、台所にカメラやモニタを埋め込むことにより料理作業をサポートしようというものです。
モニタが設置してある棚の裏側にカメラが設置されており、料理の作業をモニタします。
ユーザが料理手順を間違えたりした場合、隠れたコンピュータがそれを発見し、ユーザにフィードバックを返します。
AwareHomeでは、これ以外にも、家の中の様々な場所でコンピュータを有効に利用する方法が研究され、実際に住んで利用することにより実用性の評価が行なわれていました。</t>
    <rPh sb="13" eb="15">
      <t>kenkyu</t>
    </rPh>
    <rPh sb="21" eb="23">
      <t>daidokoro</t>
    </rPh>
    <rPh sb="32" eb="33">
      <t>umeko</t>
    </rPh>
    <rPh sb="41" eb="43">
      <t>ryouri</t>
    </rPh>
    <rPh sb="43" eb="45">
      <t>sagyou</t>
    </rPh>
    <rPh sb="66" eb="68">
      <t>secchi</t>
    </rPh>
    <rPh sb="72" eb="73">
      <t xml:space="preserve">タナ </t>
    </rPh>
    <rPh sb="74" eb="76">
      <t>uragawa</t>
    </rPh>
    <rPh sb="81" eb="83">
      <t>secchi</t>
    </rPh>
    <rPh sb="89" eb="91">
      <t>ryouri</t>
    </rPh>
    <rPh sb="92" eb="94">
      <t>sagyou</t>
    </rPh>
    <rPh sb="107" eb="109">
      <t>ryouri</t>
    </rPh>
    <rPh sb="109" eb="111">
      <t>tejun</t>
    </rPh>
    <rPh sb="112" eb="114">
      <t>machiga</t>
    </rPh>
    <rPh sb="119" eb="121">
      <t>baai</t>
    </rPh>
    <rPh sb="122" eb="123">
      <t xml:space="preserve">カクレンボ </t>
    </rPh>
    <rPh sb="135" eb="137">
      <t xml:space="preserve">ハッケン </t>
    </rPh>
    <rPh sb="151" eb="152">
      <t>kaeshi</t>
    </rPh>
    <rPh sb="172" eb="174">
      <t>igai</t>
    </rPh>
    <rPh sb="177" eb="178">
      <t xml:space="preserve">イエ </t>
    </rPh>
    <rPh sb="179" eb="180">
      <t xml:space="preserve">ナカ </t>
    </rPh>
    <rPh sb="181" eb="182">
      <t>samaz</t>
    </rPh>
    <rPh sb="184" eb="186">
      <t>basho</t>
    </rPh>
    <rPh sb="194" eb="196">
      <t>yuukou</t>
    </rPh>
    <rPh sb="197" eb="199">
      <t>riyou</t>
    </rPh>
    <rPh sb="201" eb="203">
      <t>houhou</t>
    </rPh>
    <rPh sb="204" eb="206">
      <t>kenkyu</t>
    </rPh>
    <rPh sb="209" eb="211">
      <t>jissai</t>
    </rPh>
    <rPh sb="212" eb="213">
      <t>sunde</t>
    </rPh>
    <rPh sb="215" eb="217">
      <t>riyou</t>
    </rPh>
    <rPh sb="224" eb="226">
      <t>jitsuyo</t>
    </rPh>
    <rPh sb="226" eb="227">
      <t>seishitsu</t>
    </rPh>
    <rPh sb="228" eb="230">
      <t>hyouka</t>
    </rPh>
    <rPh sb="231" eb="232">
      <t>okonawa</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</si>
</sst>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zoomScale="125" zoomScaleNormal="125" zoomScaleSheetLayoutView="100" workbookViewId="0">
      <pane ySplit="2" topLeftCell="A46" activePane="bottomLeft" state="frozen"/>
      <selection pane="bottomLeft" activeCell="D36" sqref="D36"/>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17418</v>
      </c>
      <c r="H1" s="7">
        <f>SUM(H3:H49)</f>
        <v>2.97635582010582E-2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20</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33</v>
      </c>
      <c r="E6" s="17"/>
      <c r="F6" s="24"/>
      <c r="G6" s="3">
        <f t="shared" si="0"/>
        <v>195</v>
      </c>
      <c r="H6" s="9">
        <f t="shared" ref="H6:H7" si="3">F6+($G6/$J6)*60/86400</f>
        <v>3.2242063492063491E-4</v>
      </c>
      <c r="I6" s="11">
        <f t="shared" ref="I6:I49" si="4">I5+H5</f>
        <v>5.9854497354497349E-4</v>
      </c>
      <c r="J6" s="18">
        <f t="shared" si="2"/>
        <v>420</v>
      </c>
    </row>
    <row r="7" spans="1:12" ht="169" customHeight="1">
      <c r="A7" s="16">
        <v>4</v>
      </c>
      <c r="B7" s="16"/>
      <c r="C7" s="17"/>
      <c r="D7" s="16" t="s">
        <v>44</v>
      </c>
      <c r="E7" s="17"/>
      <c r="F7" s="24"/>
      <c r="G7" s="3">
        <f t="shared" ref="G7" si="5">LEN(PHONETIC(D7))</f>
        <v>313</v>
      </c>
      <c r="H7" s="9">
        <f t="shared" si="3"/>
        <v>5.1752645502645502E-4</v>
      </c>
      <c r="I7" s="11">
        <f t="shared" si="4"/>
        <v>9.2096560846560835E-4</v>
      </c>
      <c r="J7" s="18">
        <f t="shared" si="2"/>
        <v>420</v>
      </c>
    </row>
    <row r="8" spans="1:12" ht="178" customHeight="1">
      <c r="A8" s="16">
        <v>5</v>
      </c>
      <c r="B8" s="16"/>
      <c r="C8" s="17"/>
      <c r="D8" s="16" t="s">
        <v>45</v>
      </c>
      <c r="E8" s="17"/>
      <c r="F8" s="24"/>
      <c r="G8" s="3">
        <f t="shared" ref="G8" si="6">LEN(PHONETIC(D8))</f>
        <v>296</v>
      </c>
      <c r="H8" s="9">
        <f t="shared" si="1"/>
        <v>4.8941798941798951E-4</v>
      </c>
      <c r="I8" s="11">
        <f t="shared" si="4"/>
        <v>1.4384920634920634E-3</v>
      </c>
      <c r="J8" s="18">
        <f t="shared" si="2"/>
        <v>420</v>
      </c>
    </row>
    <row r="9" spans="1:12" ht="190" customHeight="1">
      <c r="A9" s="16">
        <v>6</v>
      </c>
      <c r="B9" s="16"/>
      <c r="C9" s="17"/>
      <c r="D9" s="16" t="s">
        <v>46</v>
      </c>
      <c r="E9" s="17"/>
      <c r="F9" s="24"/>
      <c r="G9" s="3">
        <f t="shared" ref="G9:G50" si="7">LEN(PHONETIC(D9))</f>
        <v>391</v>
      </c>
      <c r="H9" s="9">
        <f t="shared" ref="H9:H48" si="8">F9+($G9/$J9)*60/86400</f>
        <v>6.4649470899470903E-4</v>
      </c>
      <c r="I9" s="11">
        <f t="shared" si="4"/>
        <v>1.9279100529100528E-3</v>
      </c>
      <c r="J9" s="18">
        <f t="shared" si="2"/>
        <v>420</v>
      </c>
    </row>
    <row r="10" spans="1:12" ht="344" customHeight="1">
      <c r="A10" s="16">
        <v>7</v>
      </c>
      <c r="B10" s="16"/>
      <c r="C10" s="17"/>
      <c r="D10" s="16" t="s">
        <v>47</v>
      </c>
      <c r="E10" s="17"/>
      <c r="F10" s="24"/>
      <c r="G10" s="3">
        <f t="shared" si="7"/>
        <v>816</v>
      </c>
      <c r="H10" s="9">
        <f t="shared" si="8"/>
        <v>1.3492063492063491E-3</v>
      </c>
      <c r="I10" s="11">
        <f t="shared" si="4"/>
        <v>2.5744047619047617E-3</v>
      </c>
      <c r="J10" s="18">
        <f t="shared" si="2"/>
        <v>420</v>
      </c>
    </row>
    <row r="11" spans="1:12" ht="190" customHeight="1">
      <c r="A11" s="16">
        <v>8</v>
      </c>
      <c r="B11" s="16"/>
      <c r="C11" s="17"/>
      <c r="D11" s="16" t="s">
        <v>48</v>
      </c>
      <c r="E11" s="17"/>
      <c r="F11" s="24"/>
      <c r="G11" s="3">
        <f t="shared" si="7"/>
        <v>367</v>
      </c>
      <c r="H11" s="9">
        <f t="shared" si="8"/>
        <v>6.068121693121693E-4</v>
      </c>
      <c r="I11" s="11">
        <f t="shared" si="4"/>
        <v>3.9236111111111104E-3</v>
      </c>
      <c r="J11" s="18">
        <f t="shared" si="2"/>
        <v>420</v>
      </c>
    </row>
    <row r="12" spans="1:12" ht="312" customHeight="1">
      <c r="A12" s="16">
        <v>9</v>
      </c>
      <c r="B12" s="16"/>
      <c r="C12" s="17"/>
      <c r="D12" s="16" t="s">
        <v>49</v>
      </c>
      <c r="E12" s="17"/>
      <c r="F12" s="24"/>
      <c r="G12" s="3">
        <f t="shared" si="7"/>
        <v>714</v>
      </c>
      <c r="H12" s="9">
        <f t="shared" si="8"/>
        <v>1.1805555555555556E-3</v>
      </c>
      <c r="I12" s="11">
        <f t="shared" si="4"/>
        <v>4.5304232804232797E-3</v>
      </c>
      <c r="J12" s="18">
        <f t="shared" si="2"/>
        <v>420</v>
      </c>
    </row>
    <row r="13" spans="1:12" ht="312" customHeight="1">
      <c r="A13" s="16">
        <v>10</v>
      </c>
      <c r="B13" s="16"/>
      <c r="C13" s="17"/>
      <c r="D13" s="16" t="s">
        <v>50</v>
      </c>
      <c r="E13" s="17"/>
      <c r="F13" s="24"/>
      <c r="G13" s="3">
        <f t="shared" si="7"/>
        <v>689</v>
      </c>
      <c r="H13" s="9">
        <f t="shared" si="8"/>
        <v>1.1392195767195767E-3</v>
      </c>
      <c r="I13" s="11">
        <f t="shared" si="4"/>
        <v>5.710978835978835E-3</v>
      </c>
      <c r="J13" s="18">
        <f t="shared" si="2"/>
        <v>420</v>
      </c>
    </row>
    <row r="14" spans="1:12" ht="281" customHeight="1">
      <c r="A14" s="16">
        <v>11</v>
      </c>
      <c r="B14" s="16"/>
      <c r="C14" s="17"/>
      <c r="D14" s="16" t="s">
        <v>51</v>
      </c>
      <c r="E14" s="17"/>
      <c r="F14" s="24"/>
      <c r="G14" s="3">
        <f t="shared" si="7"/>
        <v>661</v>
      </c>
      <c r="H14" s="9">
        <f t="shared" si="8"/>
        <v>1.0929232804232805E-3</v>
      </c>
      <c r="I14" s="11">
        <f t="shared" si="4"/>
        <v>6.850198412698412E-3</v>
      </c>
      <c r="J14" s="18">
        <f t="shared" si="2"/>
        <v>420</v>
      </c>
    </row>
    <row r="15" spans="1:12" ht="222" customHeight="1">
      <c r="A15" s="16">
        <v>12</v>
      </c>
      <c r="B15" s="16"/>
      <c r="C15" s="17"/>
      <c r="D15" s="16" t="s">
        <v>52</v>
      </c>
      <c r="E15" s="17"/>
      <c r="F15" s="24"/>
      <c r="G15" s="3">
        <f t="shared" si="7"/>
        <v>538</v>
      </c>
      <c r="H15" s="9">
        <f t="shared" si="8"/>
        <v>8.8955026455026442E-4</v>
      </c>
      <c r="I15" s="11">
        <f t="shared" si="4"/>
        <v>7.9431216931216929E-3</v>
      </c>
      <c r="J15" s="18">
        <f t="shared" si="2"/>
        <v>420</v>
      </c>
    </row>
    <row r="16" spans="1:12" ht="307" customHeight="1">
      <c r="A16" s="16">
        <v>13</v>
      </c>
      <c r="B16" s="16"/>
      <c r="C16" s="17"/>
      <c r="D16" s="16" t="s">
        <v>54</v>
      </c>
      <c r="E16" s="17"/>
      <c r="F16" s="24"/>
      <c r="G16" s="3">
        <f t="shared" si="7"/>
        <v>722</v>
      </c>
      <c r="H16" s="9">
        <f t="shared" si="8"/>
        <v>1.193783068783069E-3</v>
      </c>
      <c r="I16" s="11">
        <f t="shared" si="4"/>
        <v>8.8326719576719576E-3</v>
      </c>
      <c r="J16" s="18">
        <f t="shared" si="2"/>
        <v>420</v>
      </c>
    </row>
    <row r="17" spans="1:10" ht="284" customHeight="1">
      <c r="A17" s="16">
        <v>14</v>
      </c>
      <c r="B17" s="16"/>
      <c r="C17" s="17"/>
      <c r="D17" s="16" t="s">
        <v>53</v>
      </c>
      <c r="E17" s="17"/>
      <c r="F17" s="24"/>
      <c r="G17" s="3">
        <f t="shared" si="7"/>
        <v>507</v>
      </c>
      <c r="H17" s="9">
        <f t="shared" si="8"/>
        <v>8.3829365079365079E-4</v>
      </c>
      <c r="I17" s="11">
        <f t="shared" si="4"/>
        <v>1.0026455026455026E-2</v>
      </c>
      <c r="J17" s="18">
        <f t="shared" si="2"/>
        <v>420</v>
      </c>
    </row>
    <row r="18" spans="1:10" ht="277" customHeight="1">
      <c r="A18" s="16">
        <v>15</v>
      </c>
      <c r="B18" s="16"/>
      <c r="C18" s="17"/>
      <c r="D18" s="16" t="s">
        <v>55</v>
      </c>
      <c r="E18" s="17"/>
      <c r="F18" s="24"/>
      <c r="G18" s="3">
        <f t="shared" si="7"/>
        <v>543</v>
      </c>
      <c r="H18" s="9">
        <f t="shared" si="8"/>
        <v>8.9781746031746034E-4</v>
      </c>
      <c r="I18" s="11">
        <f t="shared" si="4"/>
        <v>1.0864748677248676E-2</v>
      </c>
      <c r="J18" s="18">
        <f t="shared" si="2"/>
        <v>420</v>
      </c>
    </row>
    <row r="19" spans="1:10" ht="222" customHeight="1">
      <c r="A19" s="16">
        <v>16</v>
      </c>
      <c r="B19" s="16"/>
      <c r="C19" s="17"/>
      <c r="D19" s="16" t="s">
        <v>21</v>
      </c>
      <c r="E19" s="17"/>
      <c r="F19" s="24"/>
      <c r="G19" s="3">
        <f t="shared" si="7"/>
        <v>271</v>
      </c>
      <c r="H19" s="9">
        <f t="shared" si="8"/>
        <v>4.4808201058201062E-4</v>
      </c>
      <c r="I19" s="11">
        <f t="shared" si="4"/>
        <v>1.1762566137566136E-2</v>
      </c>
      <c r="J19" s="18">
        <f t="shared" si="2"/>
        <v>420</v>
      </c>
    </row>
    <row r="20" spans="1:10" ht="222" customHeight="1">
      <c r="A20" s="16">
        <v>17</v>
      </c>
      <c r="B20" s="16"/>
      <c r="C20" s="17"/>
      <c r="D20" s="16" t="s">
        <v>22</v>
      </c>
      <c r="E20" s="17"/>
      <c r="F20" s="24"/>
      <c r="G20" s="3">
        <f t="shared" si="7"/>
        <v>347</v>
      </c>
      <c r="H20" s="9">
        <f t="shared" si="8"/>
        <v>5.7374338624338627E-4</v>
      </c>
      <c r="I20" s="11">
        <f t="shared" si="4"/>
        <v>1.2210648148148146E-2</v>
      </c>
      <c r="J20" s="18">
        <f t="shared" si="2"/>
        <v>420</v>
      </c>
    </row>
    <row r="21" spans="1:10" ht="222" customHeight="1">
      <c r="A21" s="16">
        <v>18</v>
      </c>
      <c r="B21" s="16"/>
      <c r="C21" s="17"/>
      <c r="D21" s="16" t="s">
        <v>23</v>
      </c>
      <c r="E21" s="17"/>
      <c r="F21" s="24"/>
      <c r="G21" s="3">
        <f t="shared" si="7"/>
        <v>365</v>
      </c>
      <c r="H21" s="9">
        <f t="shared" si="8"/>
        <v>6.0350529100529099E-4</v>
      </c>
      <c r="I21" s="11">
        <f t="shared" si="4"/>
        <v>1.2784391534391532E-2</v>
      </c>
      <c r="J21" s="18">
        <f t="shared" si="2"/>
        <v>420</v>
      </c>
    </row>
    <row r="22" spans="1:10" ht="222" customHeight="1">
      <c r="A22" s="16">
        <v>19</v>
      </c>
      <c r="B22" s="16"/>
      <c r="C22" s="17"/>
      <c r="D22" s="16" t="s">
        <v>24</v>
      </c>
      <c r="E22" s="17"/>
      <c r="F22" s="24"/>
      <c r="G22" s="3">
        <f t="shared" si="7"/>
        <v>383</v>
      </c>
      <c r="H22" s="9">
        <f t="shared" si="8"/>
        <v>6.3326719576719582E-4</v>
      </c>
      <c r="I22" s="11">
        <f t="shared" si="4"/>
        <v>1.3387896825396824E-2</v>
      </c>
      <c r="J22" s="18">
        <f t="shared" si="2"/>
        <v>420</v>
      </c>
    </row>
    <row r="23" spans="1:10" ht="222" customHeight="1">
      <c r="A23" s="16">
        <v>20</v>
      </c>
      <c r="B23" s="16"/>
      <c r="C23" s="17"/>
      <c r="D23" s="16" t="s">
        <v>25</v>
      </c>
      <c r="E23" s="17"/>
      <c r="F23" s="24"/>
      <c r="G23" s="3">
        <f t="shared" si="7"/>
        <v>151</v>
      </c>
      <c r="H23" s="9">
        <f t="shared" si="8"/>
        <v>2.4966931216931221E-4</v>
      </c>
      <c r="I23" s="11">
        <f t="shared" si="4"/>
        <v>1.4021164021164019E-2</v>
      </c>
      <c r="J23" s="18">
        <f t="shared" si="2"/>
        <v>420</v>
      </c>
    </row>
    <row r="24" spans="1:10" ht="222" customHeight="1">
      <c r="A24" s="16">
        <v>21</v>
      </c>
      <c r="B24" s="16"/>
      <c r="C24" s="17"/>
      <c r="D24" s="16" t="s">
        <v>56</v>
      </c>
      <c r="E24" s="17"/>
      <c r="F24" s="24"/>
      <c r="G24" s="3">
        <f t="shared" si="7"/>
        <v>441</v>
      </c>
      <c r="H24" s="9">
        <f t="shared" si="8"/>
        <v>7.291666666666667E-4</v>
      </c>
      <c r="I24" s="11">
        <f t="shared" si="4"/>
        <v>1.4270833333333332E-2</v>
      </c>
      <c r="J24" s="18">
        <f t="shared" si="2"/>
        <v>420</v>
      </c>
    </row>
    <row r="25" spans="1:10" ht="222" customHeight="1">
      <c r="A25" s="16">
        <v>22</v>
      </c>
      <c r="B25" s="16"/>
      <c r="C25" s="17"/>
      <c r="D25" s="16" t="s">
        <v>57</v>
      </c>
      <c r="E25" s="17"/>
      <c r="F25" s="24"/>
      <c r="G25" s="3">
        <f t="shared" si="7"/>
        <v>489</v>
      </c>
      <c r="H25" s="9">
        <f t="shared" si="8"/>
        <v>8.0853174603174606E-4</v>
      </c>
      <c r="I25" s="11">
        <f t="shared" si="4"/>
        <v>1.4999999999999998E-2</v>
      </c>
      <c r="J25" s="18">
        <f t="shared" si="2"/>
        <v>420</v>
      </c>
    </row>
    <row r="26" spans="1:10" ht="222" customHeight="1">
      <c r="A26" s="16">
        <v>23</v>
      </c>
      <c r="B26" s="16"/>
      <c r="C26" s="17"/>
      <c r="D26" s="16" t="s">
        <v>58</v>
      </c>
      <c r="E26" s="17"/>
      <c r="F26" s="24"/>
      <c r="G26" s="3">
        <f t="shared" si="7"/>
        <v>382</v>
      </c>
      <c r="H26" s="9">
        <f t="shared" si="8"/>
        <v>6.3161375661375662E-4</v>
      </c>
      <c r="I26" s="11">
        <f t="shared" si="4"/>
        <v>1.5808531746031744E-2</v>
      </c>
      <c r="J26" s="18">
        <f t="shared" si="2"/>
        <v>420</v>
      </c>
    </row>
    <row r="27" spans="1:10" ht="222" customHeight="1">
      <c r="A27" s="16">
        <v>24</v>
      </c>
      <c r="B27" s="16"/>
      <c r="C27" s="17"/>
      <c r="D27" s="16" t="s">
        <v>59</v>
      </c>
      <c r="E27" s="17"/>
      <c r="F27" s="24"/>
      <c r="G27" s="3">
        <f t="shared" si="7"/>
        <v>396</v>
      </c>
      <c r="H27" s="9">
        <f t="shared" si="8"/>
        <v>6.5476190476190473E-4</v>
      </c>
      <c r="I27" s="11">
        <f t="shared" si="4"/>
        <v>1.6440145502645501E-2</v>
      </c>
      <c r="J27" s="18">
        <f t="shared" si="2"/>
        <v>420</v>
      </c>
    </row>
    <row r="28" spans="1:10" ht="222" customHeight="1">
      <c r="A28" s="16">
        <v>25</v>
      </c>
      <c r="B28" s="16"/>
      <c r="C28" s="17"/>
      <c r="D28" s="16" t="s">
        <v>60</v>
      </c>
      <c r="E28" s="17"/>
      <c r="F28" s="24"/>
      <c r="G28" s="3">
        <f t="shared" si="7"/>
        <v>363</v>
      </c>
      <c r="H28" s="9">
        <f t="shared" si="8"/>
        <v>6.001984126984128E-4</v>
      </c>
      <c r="I28" s="11">
        <f t="shared" si="4"/>
        <v>1.7094907407407406E-2</v>
      </c>
      <c r="J28" s="18">
        <f t="shared" si="2"/>
        <v>420</v>
      </c>
    </row>
    <row r="29" spans="1:10" ht="222" customHeight="1">
      <c r="A29" s="16">
        <v>26</v>
      </c>
      <c r="B29" s="16"/>
      <c r="C29" s="17"/>
      <c r="D29" s="16" t="s">
        <v>35</v>
      </c>
      <c r="E29" s="17"/>
      <c r="F29" s="24"/>
      <c r="G29" s="3">
        <f t="shared" si="7"/>
        <v>564</v>
      </c>
      <c r="H29" s="9">
        <f t="shared" si="8"/>
        <v>9.3253968253968257E-4</v>
      </c>
      <c r="I29" s="11">
        <f t="shared" si="4"/>
        <v>1.7695105820105819E-2</v>
      </c>
      <c r="J29" s="18">
        <f t="shared" si="2"/>
        <v>420</v>
      </c>
    </row>
    <row r="30" spans="1:10" ht="222" customHeight="1">
      <c r="A30" s="16">
        <v>27</v>
      </c>
      <c r="B30" s="16"/>
      <c r="C30" s="17"/>
      <c r="D30" s="16" t="s">
        <v>36</v>
      </c>
      <c r="E30" s="17"/>
      <c r="F30" s="24"/>
      <c r="G30" s="3">
        <f t="shared" si="7"/>
        <v>368</v>
      </c>
      <c r="H30" s="9">
        <f t="shared" si="8"/>
        <v>6.0846560846560839E-4</v>
      </c>
      <c r="I30" s="11">
        <f t="shared" si="4"/>
        <v>1.8627645502645503E-2</v>
      </c>
      <c r="J30" s="18">
        <f t="shared" si="2"/>
        <v>420</v>
      </c>
    </row>
    <row r="31" spans="1:10" ht="222" customHeight="1">
      <c r="A31" s="16">
        <v>28</v>
      </c>
      <c r="B31" s="16"/>
      <c r="C31" s="17"/>
      <c r="D31" s="16" t="s">
        <v>61</v>
      </c>
      <c r="E31" s="17"/>
      <c r="F31" s="24"/>
      <c r="G31" s="3">
        <f t="shared" si="7"/>
        <v>320</v>
      </c>
      <c r="H31" s="9">
        <f t="shared" si="8"/>
        <v>5.2910052910052903E-4</v>
      </c>
      <c r="I31" s="11">
        <f t="shared" si="4"/>
        <v>1.923611111111111E-2</v>
      </c>
      <c r="J31" s="18">
        <f t="shared" si="2"/>
        <v>420</v>
      </c>
    </row>
    <row r="32" spans="1:10" ht="222" customHeight="1">
      <c r="A32" s="16">
        <v>29</v>
      </c>
      <c r="B32" s="16"/>
      <c r="C32" s="17"/>
      <c r="D32" s="16" t="s">
        <v>37</v>
      </c>
      <c r="E32" s="17"/>
      <c r="F32" s="24"/>
      <c r="G32" s="3">
        <f t="shared" si="7"/>
        <v>478</v>
      </c>
      <c r="H32" s="9">
        <f t="shared" si="8"/>
        <v>7.9034391534391524E-4</v>
      </c>
      <c r="I32" s="11">
        <f t="shared" si="4"/>
        <v>1.9765211640211638E-2</v>
      </c>
      <c r="J32" s="18">
        <f t="shared" si="2"/>
        <v>420</v>
      </c>
    </row>
    <row r="33" spans="1:10" ht="222" customHeight="1">
      <c r="A33" s="16">
        <v>30</v>
      </c>
      <c r="B33" s="16"/>
      <c r="C33" s="17"/>
      <c r="D33" s="16" t="s">
        <v>62</v>
      </c>
      <c r="E33" s="17"/>
      <c r="F33" s="24"/>
      <c r="G33" s="3">
        <f t="shared" si="7"/>
        <v>275</v>
      </c>
      <c r="H33" s="9">
        <f t="shared" si="8"/>
        <v>4.5469576719576717E-4</v>
      </c>
      <c r="I33" s="11">
        <f t="shared" si="4"/>
        <v>2.0555555555555553E-2</v>
      </c>
      <c r="J33" s="18">
        <f t="shared" si="2"/>
        <v>420</v>
      </c>
    </row>
    <row r="34" spans="1:10" ht="222" customHeight="1">
      <c r="A34" s="16" t="s">
        <v>34</v>
      </c>
      <c r="B34" s="16"/>
      <c r="C34" s="17"/>
      <c r="D34" s="16" t="s">
        <v>63</v>
      </c>
      <c r="E34" s="17"/>
      <c r="F34" s="24"/>
      <c r="G34" s="3">
        <f t="shared" si="7"/>
        <v>395</v>
      </c>
      <c r="H34" s="9">
        <f t="shared" si="8"/>
        <v>6.5310846560846564E-4</v>
      </c>
      <c r="I34" s="11">
        <f t="shared" si="4"/>
        <v>2.1010251322751319E-2</v>
      </c>
      <c r="J34" s="18">
        <f t="shared" si="2"/>
        <v>420</v>
      </c>
    </row>
    <row r="35" spans="1:10" ht="222" customHeight="1">
      <c r="A35" s="16">
        <v>32</v>
      </c>
      <c r="B35" s="16"/>
      <c r="C35" s="17"/>
      <c r="D35" s="16" t="s">
        <v>64</v>
      </c>
      <c r="E35" s="17"/>
      <c r="F35" s="24"/>
      <c r="G35" s="3">
        <f t="shared" si="7"/>
        <v>376</v>
      </c>
      <c r="H35" s="9">
        <f t="shared" si="8"/>
        <v>6.2169312169312171E-4</v>
      </c>
      <c r="I35" s="11">
        <f t="shared" si="4"/>
        <v>2.1663359788359784E-2</v>
      </c>
      <c r="J35" s="18">
        <f t="shared" si="2"/>
        <v>420</v>
      </c>
    </row>
    <row r="36" spans="1:10" ht="222" customHeight="1">
      <c r="A36" s="16">
        <v>33</v>
      </c>
      <c r="B36" s="16"/>
      <c r="C36" s="17"/>
      <c r="D36" s="16" t="s">
        <v>43</v>
      </c>
      <c r="E36" s="17"/>
      <c r="F36" s="24"/>
      <c r="G36" s="3">
        <f t="shared" si="7"/>
        <v>219</v>
      </c>
      <c r="H36" s="9">
        <f t="shared" si="8"/>
        <v>3.6210317460317465E-4</v>
      </c>
      <c r="I36" s="11">
        <f t="shared" si="4"/>
        <v>2.2285052910052904E-2</v>
      </c>
      <c r="J36" s="18">
        <f t="shared" si="2"/>
        <v>420</v>
      </c>
    </row>
    <row r="37" spans="1:10" ht="222" customHeight="1">
      <c r="A37" s="16">
        <v>34</v>
      </c>
      <c r="B37" s="16"/>
      <c r="C37" s="17"/>
      <c r="D37" s="16" t="s">
        <v>42</v>
      </c>
      <c r="E37" s="17"/>
      <c r="F37" s="24"/>
      <c r="G37" s="3">
        <f t="shared" si="7"/>
        <v>390</v>
      </c>
      <c r="H37" s="9">
        <f t="shared" si="8"/>
        <v>6.4484126984126983E-4</v>
      </c>
      <c r="I37" s="11">
        <f t="shared" si="4"/>
        <v>2.2647156084656079E-2</v>
      </c>
      <c r="J37" s="18">
        <f t="shared" si="2"/>
        <v>420</v>
      </c>
    </row>
    <row r="38" spans="1:10" ht="222" customHeight="1">
      <c r="A38" s="16">
        <v>35</v>
      </c>
      <c r="B38" s="16"/>
      <c r="C38" s="17"/>
      <c r="D38" s="16" t="s">
        <v>26</v>
      </c>
      <c r="E38" s="17"/>
      <c r="F38" s="24"/>
      <c r="G38" s="3">
        <f t="shared" si="7"/>
        <v>453</v>
      </c>
      <c r="H38" s="9">
        <f t="shared" si="8"/>
        <v>7.4900793650793641E-4</v>
      </c>
      <c r="I38" s="11">
        <f t="shared" si="4"/>
        <v>2.329199735449735E-2</v>
      </c>
      <c r="J38" s="18">
        <f t="shared" si="2"/>
        <v>420</v>
      </c>
    </row>
    <row r="39" spans="1:10" ht="222" customHeight="1">
      <c r="A39" s="16">
        <v>36</v>
      </c>
      <c r="B39" s="16"/>
      <c r="C39" s="17"/>
      <c r="D39" s="16" t="s">
        <v>41</v>
      </c>
      <c r="E39" s="17"/>
      <c r="F39" s="24"/>
      <c r="G39" s="3">
        <f t="shared" si="7"/>
        <v>262</v>
      </c>
      <c r="H39" s="9">
        <f t="shared" si="8"/>
        <v>4.3320105820105821E-4</v>
      </c>
      <c r="I39" s="11">
        <f t="shared" si="4"/>
        <v>2.4041005291005287E-2</v>
      </c>
      <c r="J39" s="18">
        <f t="shared" si="2"/>
        <v>420</v>
      </c>
    </row>
    <row r="40" spans="1:10" ht="222" customHeight="1">
      <c r="A40" s="16">
        <v>37</v>
      </c>
      <c r="B40" s="16"/>
      <c r="C40" s="17"/>
      <c r="D40" s="16" t="s">
        <v>27</v>
      </c>
      <c r="E40" s="17"/>
      <c r="F40" s="24"/>
      <c r="G40" s="3">
        <f t="shared" si="7"/>
        <v>412</v>
      </c>
      <c r="H40" s="9">
        <f t="shared" si="8"/>
        <v>6.8121693121693115E-4</v>
      </c>
      <c r="I40" s="11">
        <f t="shared" si="4"/>
        <v>2.4474206349206346E-2</v>
      </c>
      <c r="J40" s="18">
        <f t="shared" si="2"/>
        <v>420</v>
      </c>
    </row>
    <row r="41" spans="1:10" ht="222" customHeight="1">
      <c r="A41" s="16">
        <v>38</v>
      </c>
      <c r="B41" s="16"/>
      <c r="C41" s="17"/>
      <c r="D41" s="16" t="s">
        <v>38</v>
      </c>
      <c r="E41" s="17"/>
      <c r="F41" s="24"/>
      <c r="G41" s="3">
        <f t="shared" si="7"/>
        <v>318</v>
      </c>
      <c r="H41" s="9">
        <f t="shared" si="8"/>
        <v>5.2579365079365083E-4</v>
      </c>
      <c r="I41" s="11">
        <f t="shared" si="4"/>
        <v>2.5155423280423278E-2</v>
      </c>
      <c r="J41" s="18">
        <f t="shared" si="2"/>
        <v>420</v>
      </c>
    </row>
    <row r="42" spans="1:10" ht="222" customHeight="1">
      <c r="A42" s="16">
        <v>39</v>
      </c>
      <c r="B42" s="16"/>
      <c r="C42" s="17"/>
      <c r="D42" s="16" t="s">
        <v>29</v>
      </c>
      <c r="E42" s="17"/>
      <c r="F42" s="24"/>
      <c r="G42" s="3">
        <f t="shared" si="7"/>
        <v>323</v>
      </c>
      <c r="H42" s="9">
        <f t="shared" si="8"/>
        <v>5.3406084656084664E-4</v>
      </c>
      <c r="I42" s="11">
        <f t="shared" si="4"/>
        <v>2.568121693121693E-2</v>
      </c>
      <c r="J42" s="18">
        <f t="shared" si="2"/>
        <v>420</v>
      </c>
    </row>
    <row r="43" spans="1:10" ht="222" customHeight="1">
      <c r="A43" s="16">
        <v>40</v>
      </c>
      <c r="B43" s="16"/>
      <c r="C43" s="17"/>
      <c r="D43" s="16" t="s">
        <v>40</v>
      </c>
      <c r="E43" s="17"/>
      <c r="F43" s="24"/>
      <c r="G43" s="3">
        <f t="shared" si="7"/>
        <v>350</v>
      </c>
      <c r="H43" s="9">
        <f t="shared" si="8"/>
        <v>5.7870370370370367E-4</v>
      </c>
      <c r="I43" s="11">
        <f t="shared" si="4"/>
        <v>2.6215277777777775E-2</v>
      </c>
      <c r="J43" s="18">
        <f t="shared" si="2"/>
        <v>420</v>
      </c>
    </row>
    <row r="44" spans="1:10" ht="222" customHeight="1">
      <c r="A44" s="16">
        <v>41</v>
      </c>
      <c r="B44" s="16"/>
      <c r="C44" s="17"/>
      <c r="D44" s="16" t="s">
        <v>39</v>
      </c>
      <c r="E44" s="17"/>
      <c r="F44" s="24"/>
      <c r="G44" s="3">
        <f t="shared" si="7"/>
        <v>552</v>
      </c>
      <c r="H44" s="9">
        <f t="shared" si="8"/>
        <v>9.1269841269841275E-4</v>
      </c>
      <c r="I44" s="11">
        <f t="shared" si="4"/>
        <v>2.6793981481481478E-2</v>
      </c>
      <c r="J44" s="18">
        <f t="shared" si="2"/>
        <v>420</v>
      </c>
    </row>
    <row r="45" spans="1:10" ht="222" customHeight="1">
      <c r="A45" s="16">
        <v>42</v>
      </c>
      <c r="B45" s="16"/>
      <c r="C45" s="17"/>
      <c r="D45" s="16" t="s">
        <v>30</v>
      </c>
      <c r="E45" s="17"/>
      <c r="F45" s="24"/>
      <c r="G45" s="3">
        <f t="shared" si="7"/>
        <v>328</v>
      </c>
      <c r="H45" s="9">
        <f t="shared" si="8"/>
        <v>5.4232804232804235E-4</v>
      </c>
      <c r="I45" s="11">
        <f t="shared" si="4"/>
        <v>2.7706679894179891E-2</v>
      </c>
      <c r="J45" s="18">
        <f t="shared" si="2"/>
        <v>420</v>
      </c>
    </row>
    <row r="46" spans="1:10" ht="222" customHeight="1">
      <c r="A46" s="16">
        <v>43</v>
      </c>
      <c r="B46" s="16"/>
      <c r="C46" s="17"/>
      <c r="D46" s="16" t="s">
        <v>31</v>
      </c>
      <c r="E46" s="17"/>
      <c r="F46" s="24"/>
      <c r="G46" s="3">
        <f t="shared" si="7"/>
        <v>382</v>
      </c>
      <c r="H46" s="9">
        <f t="shared" si="8"/>
        <v>6.3161375661375662E-4</v>
      </c>
      <c r="I46" s="11">
        <f t="shared" si="4"/>
        <v>2.8249007936507933E-2</v>
      </c>
      <c r="J46" s="18">
        <f t="shared" si="2"/>
        <v>420</v>
      </c>
    </row>
    <row r="47" spans="1:10" ht="222" customHeight="1">
      <c r="A47" s="16">
        <v>44</v>
      </c>
      <c r="B47" s="16"/>
      <c r="C47" s="17"/>
      <c r="D47" s="16" t="s">
        <v>32</v>
      </c>
      <c r="E47" s="17"/>
      <c r="F47" s="24"/>
      <c r="G47" s="3">
        <f t="shared" si="7"/>
        <v>185</v>
      </c>
      <c r="H47" s="9">
        <f t="shared" si="8"/>
        <v>3.0588624338624335E-4</v>
      </c>
      <c r="I47" s="11">
        <f t="shared" si="4"/>
        <v>2.8880621693121691E-2</v>
      </c>
      <c r="J47" s="18">
        <f t="shared" si="2"/>
        <v>420</v>
      </c>
    </row>
    <row r="48" spans="1:10" ht="30">
      <c r="A48" s="16"/>
      <c r="B48" s="17"/>
      <c r="C48" s="16" t="s">
        <v>15</v>
      </c>
      <c r="D48" s="16" t="s">
        <v>28</v>
      </c>
      <c r="E48" s="16" t="s">
        <v>16</v>
      </c>
      <c r="F48" s="24"/>
      <c r="G48" s="3">
        <f t="shared" si="7"/>
        <v>46</v>
      </c>
      <c r="H48" s="9">
        <f t="shared" si="8"/>
        <v>1.1408730158730159E-4</v>
      </c>
      <c r="I48" s="11">
        <f t="shared" si="4"/>
        <v>2.9186507936507934E-2</v>
      </c>
      <c r="J48" s="18">
        <v>280</v>
      </c>
    </row>
    <row r="49" spans="1:10">
      <c r="A49" s="16">
        <v>31</v>
      </c>
      <c r="B49" s="17"/>
      <c r="C49" s="16" t="s">
        <v>17</v>
      </c>
      <c r="D49" s="17"/>
      <c r="E49" s="16" t="s">
        <v>18</v>
      </c>
      <c r="F49" s="23">
        <v>4.6296296296296293E-4</v>
      </c>
      <c r="G49" s="3">
        <f t="shared" si="7"/>
        <v>0</v>
      </c>
      <c r="H49" s="9">
        <f t="shared" si="1"/>
        <v>4.6296296296296293E-4</v>
      </c>
      <c r="I49" s="11">
        <f t="shared" si="4"/>
        <v>2.9300595238095237E-2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2022-09-26T23:20:51Z</dcterms:modified>
</cp:coreProperties>
</file>